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1865" activeTab="0"/>
  </bookViews>
  <sheets>
    <sheet name="Results13of18" sheetId="1" r:id="rId1"/>
    <sheet name="Sheet1" sheetId="2" r:id="rId2"/>
    <sheet name="SortBest" sheetId="3" r:id="rId3"/>
  </sheets>
  <definedNames>
    <definedName name="_xlnm.Print_Area" localSheetId="0">'Results13of18'!$A$1:$V$105</definedName>
  </definedNames>
  <calcPr fullCalcOnLoad="1"/>
</workbook>
</file>

<file path=xl/sharedStrings.xml><?xml version="1.0" encoding="utf-8"?>
<sst xmlns="http://schemas.openxmlformats.org/spreadsheetml/2006/main" count="408" uniqueCount="166">
  <si>
    <t>MEN</t>
  </si>
  <si>
    <t>BARBAT, Tony</t>
  </si>
  <si>
    <t>WOMEN</t>
  </si>
  <si>
    <t>CUTHBERT, Phil</t>
  </si>
  <si>
    <t>BARBAT, Julie</t>
  </si>
  <si>
    <t>GRIFFITHS, Mike</t>
  </si>
  <si>
    <t>MCARDLE, Derek</t>
  </si>
  <si>
    <t>PALMER, Colin</t>
  </si>
  <si>
    <t>KEHOE, Vicky</t>
  </si>
  <si>
    <t>MCALISTER, Dave</t>
  </si>
  <si>
    <t>HOLT, Sallie</t>
  </si>
  <si>
    <t>BIRD, Phil</t>
  </si>
  <si>
    <t>LAMONT, Sharon</t>
  </si>
  <si>
    <t>ENGLE, Alison</t>
  </si>
  <si>
    <t>Division 1</t>
  </si>
  <si>
    <t>Division 2</t>
  </si>
  <si>
    <t>GREEN, Mike</t>
  </si>
  <si>
    <t>THELWELL, John</t>
  </si>
  <si>
    <t>HOLT, Nick</t>
  </si>
  <si>
    <t>CUTHBERT, Caet</t>
  </si>
  <si>
    <t>THOMAS, Dave</t>
  </si>
  <si>
    <t>BOWERS, Chris</t>
  </si>
  <si>
    <t>STEVENSON, Bryan</t>
  </si>
  <si>
    <t>SMITH, Steve</t>
  </si>
  <si>
    <t>KEE, Michaela</t>
  </si>
  <si>
    <t>ARMSTRONG, Steve</t>
  </si>
  <si>
    <t>BODEN, Joe</t>
  </si>
  <si>
    <t>DABNER, Phil</t>
  </si>
  <si>
    <t>OPARA, Elaine</t>
  </si>
  <si>
    <t>REES, Mary</t>
  </si>
  <si>
    <t>HALL, Kevin</t>
  </si>
  <si>
    <t>WOOLFORD, Mark</t>
  </si>
  <si>
    <t>PEARSE, Rob</t>
  </si>
  <si>
    <t>ELLISON, Sandra</t>
  </si>
  <si>
    <t>CUBBINS, Paul</t>
  </si>
  <si>
    <t>PEARSE, Zoe</t>
  </si>
  <si>
    <t>STANSFIELD, Helen-Anne</t>
  </si>
  <si>
    <t>HOLLEY, Katherine</t>
  </si>
  <si>
    <t>POLAND, Jack</t>
  </si>
  <si>
    <t>BASSETT, John</t>
  </si>
  <si>
    <t>SYMONDS, Helen</t>
  </si>
  <si>
    <t>ALTY, Michelle</t>
  </si>
  <si>
    <t>CHAPMAN, Nicci</t>
  </si>
  <si>
    <t>CLARK, Ray</t>
  </si>
  <si>
    <t>RYAN, Kate</t>
  </si>
  <si>
    <t>COLE, Steve</t>
  </si>
  <si>
    <t>COTGRAVE, Andy</t>
  </si>
  <si>
    <t>MCKINLAY, Dave</t>
  </si>
  <si>
    <t>IRVIN, Jo</t>
  </si>
  <si>
    <t>GRAHAM, Rachael</t>
  </si>
  <si>
    <t>GOODWIN, Matt</t>
  </si>
  <si>
    <t>MCARDLE, Connor</t>
  </si>
  <si>
    <t>CLARKE, Pete</t>
  </si>
  <si>
    <t>BARHAM, Pete</t>
  </si>
  <si>
    <t>MCARD, Jan</t>
  </si>
  <si>
    <t>MARSDEN, Louise</t>
  </si>
  <si>
    <t>MCNICHOLAS, Hayley</t>
  </si>
  <si>
    <t>SAUNDERS, Rachel</t>
  </si>
  <si>
    <t>AgeCat</t>
  </si>
  <si>
    <t>RunnerGPDivision</t>
  </si>
  <si>
    <t>Race1Score</t>
  </si>
  <si>
    <t>Race2Score</t>
  </si>
  <si>
    <t>Race3Score</t>
  </si>
  <si>
    <t>WHITE, Renee</t>
  </si>
  <si>
    <t>REYNOLDS, Sue</t>
  </si>
  <si>
    <t>HUMPHREYS, Mark</t>
  </si>
  <si>
    <t>GILLBANKS, Tom</t>
  </si>
  <si>
    <t>Total</t>
  </si>
  <si>
    <t>BLACKLOCK, Becky</t>
  </si>
  <si>
    <t>NORTON, Alex</t>
  </si>
  <si>
    <t>NORTON, Steve</t>
  </si>
  <si>
    <t>CLARKE, Steve</t>
  </si>
  <si>
    <t>TONER, Neil</t>
  </si>
  <si>
    <t>HOGG, John</t>
  </si>
  <si>
    <t>Race4Score</t>
  </si>
  <si>
    <t>Race5Score</t>
  </si>
  <si>
    <t>GILLBANKS, Matt</t>
  </si>
  <si>
    <t>FOSTER, Stuart</t>
  </si>
  <si>
    <t>DESSE, Xavier</t>
  </si>
  <si>
    <t>Race6Score</t>
  </si>
  <si>
    <t>Race7Score</t>
  </si>
  <si>
    <t>Race8Score</t>
  </si>
  <si>
    <t>Race9Score</t>
  </si>
  <si>
    <t>Race10Score</t>
  </si>
  <si>
    <t>Race12Score</t>
  </si>
  <si>
    <t>Race13Score</t>
  </si>
  <si>
    <t>Race14Score</t>
  </si>
  <si>
    <t>Race15Score</t>
  </si>
  <si>
    <t>Race17Score</t>
  </si>
  <si>
    <t>Race18Score</t>
  </si>
  <si>
    <t>COSGROVE, Steve</t>
  </si>
  <si>
    <t>WALKER, Jay</t>
  </si>
  <si>
    <t>Name</t>
  </si>
  <si>
    <t>Race11Score</t>
  </si>
  <si>
    <t>BIBBY, Tom</t>
  </si>
  <si>
    <t>WILSON, Matt J</t>
  </si>
  <si>
    <t>CATTERALL, Stephen</t>
  </si>
  <si>
    <t>FOSTER, Stewart</t>
  </si>
  <si>
    <t>COPELAND, Steven</t>
  </si>
  <si>
    <t>WILSON, Matt B</t>
  </si>
  <si>
    <t>MT Royden Park 04/09/18</t>
  </si>
  <si>
    <t>MT Wallasey 11/09/18</t>
  </si>
  <si>
    <t>MT Arrowe Park 25/09/18</t>
  </si>
  <si>
    <t>MT WCP 18/09/18</t>
  </si>
  <si>
    <t>BL New Brighton 14/10/18</t>
  </si>
  <si>
    <t>L&amp;D XC Arrowe Park 13/10/18</t>
  </si>
  <si>
    <t>BL Upton By Chester 11/11/18</t>
  </si>
  <si>
    <t>WALLASEY ATHLETIC CLUB GRAND PRIX 2018-2019</t>
  </si>
  <si>
    <t>Race16Score</t>
  </si>
  <si>
    <t>JONES, Greg</t>
  </si>
  <si>
    <t>JONES, Reese</t>
  </si>
  <si>
    <t>GIBBONS, Neil</t>
  </si>
  <si>
    <t>MCRORIE, Danny</t>
  </si>
  <si>
    <t>SEDDON, Dan</t>
  </si>
  <si>
    <t>WOODS, Sam</t>
  </si>
  <si>
    <t>WITT, Paul</t>
  </si>
  <si>
    <t>PARRINGTON, Keith</t>
  </si>
  <si>
    <t>LAWSON, Dan</t>
  </si>
  <si>
    <t>BIRD, Mike</t>
  </si>
  <si>
    <t>YEM, Alex</t>
  </si>
  <si>
    <t>GARTLAND, Moira</t>
  </si>
  <si>
    <t>WARD, Lisa</t>
  </si>
  <si>
    <t>HUNTER, Maria</t>
  </si>
  <si>
    <t>KENNY, Anna</t>
  </si>
  <si>
    <t>SLATER, Heidi</t>
  </si>
  <si>
    <t>Best 13 of 18 to count</t>
  </si>
  <si>
    <t>BARR, William</t>
  </si>
  <si>
    <t>HUMPHRIES, Mark</t>
  </si>
  <si>
    <t>WALTON, Phil</t>
  </si>
  <si>
    <t>JONES, Reece</t>
  </si>
  <si>
    <t>LAWSON, Danny</t>
  </si>
  <si>
    <t>RILEY, Sandra</t>
  </si>
  <si>
    <t>MCKINLAY, Jess</t>
  </si>
  <si>
    <t>L&amp;D XC Sefton Park 24/11/18</t>
  </si>
  <si>
    <t>BL Anglesey 09/12/18</t>
  </si>
  <si>
    <t>L&amp;D XC Beacon Park 08/12/18</t>
  </si>
  <si>
    <t>Merseyside CC Sherdley Park 05/01/19</t>
  </si>
  <si>
    <t>Northern CC Pontefract 26/01/19</t>
  </si>
  <si>
    <t>National CC Leeds 23/02/19</t>
  </si>
  <si>
    <t>L&amp;D Clarkes Garden 10/02/19</t>
  </si>
  <si>
    <t>BL Prestatyn 24/04/18</t>
  </si>
  <si>
    <t>BL tba 31/03/18</t>
  </si>
  <si>
    <t>BL Tattenhall 27/01/18</t>
  </si>
  <si>
    <t>FELLICK, Isaac</t>
  </si>
  <si>
    <t>CARRUTHERS, Mark</t>
  </si>
  <si>
    <t>WARD, Simon</t>
  </si>
  <si>
    <t>BL Birkenhead Park 03/03/18</t>
  </si>
  <si>
    <t>CONNELL, Martin</t>
  </si>
  <si>
    <t>SCHLESS, Mel</t>
  </si>
  <si>
    <t>MCARDLE, Pete</t>
  </si>
  <si>
    <t>SIMPSON, Keith</t>
  </si>
  <si>
    <t>GOUGH, Dermot</t>
  </si>
  <si>
    <t>CARRAGHER, Andy</t>
  </si>
  <si>
    <t>HOLMES, Paul</t>
  </si>
  <si>
    <t>ARMSTRONG, Lewis</t>
  </si>
  <si>
    <t>FALLS, Chris</t>
  </si>
  <si>
    <t>LANGEVELD, Rhea</t>
  </si>
  <si>
    <t>BELLEW, Katie</t>
  </si>
  <si>
    <t>=29</t>
  </si>
  <si>
    <t>=16</t>
  </si>
  <si>
    <t>=35</t>
  </si>
  <si>
    <t>=43</t>
  </si>
  <si>
    <t>=47</t>
  </si>
  <si>
    <t>=49</t>
  </si>
  <si>
    <t>=51</t>
  </si>
  <si>
    <t>=55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</si>
</sst>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omic Sans MS"/>
      <family val="4"/>
    </font>
    <font>
      <sz val="8"/>
      <name val="Arial"/>
      <family val="2"/>
    </font>
    <font>
      <b/>
      <sz val="16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5" fillId="33" borderId="0" xfId="0" applyFont="1" applyFill="1" applyAlignment="1">
      <alignment wrapText="1"/>
    </xf>
    <xf numFmtId="0" fontId="46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 quotePrefix="1">
      <alignment horizontal="center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 quotePrefix="1">
      <alignment/>
    </xf>
    <xf numFmtId="0" fontId="1" fillId="0" borderId="11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34" borderId="12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wrapText="1"/>
      <protection/>
    </xf>
    <xf numFmtId="0" fontId="1" fillId="0" borderId="11" xfId="58" applyFont="1" applyFill="1" applyBorder="1" applyAlignment="1">
      <alignment horizontal="right" wrapText="1"/>
      <protection/>
    </xf>
    <xf numFmtId="0" fontId="46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13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15"/>
  <sheetViews>
    <sheetView tabSelected="1" zoomScalePageLayoutView="0" workbookViewId="0" topLeftCell="C1">
      <pane ySplit="1" topLeftCell="A2" activePane="bottomLeft" state="frozen"/>
      <selection pane="topLeft" activeCell="A1" sqref="A1"/>
      <selection pane="bottomLeft" activeCell="C72" sqref="C72"/>
    </sheetView>
  </sheetViews>
  <sheetFormatPr defaultColWidth="9.140625" defaultRowHeight="12.75"/>
  <cols>
    <col min="1" max="1" width="10.8515625" style="0" bestFit="1" customWidth="1"/>
    <col min="2" max="2" width="12.28125" style="0" customWidth="1"/>
    <col min="3" max="3" width="5.28125" style="2" bestFit="1" customWidth="1"/>
    <col min="4" max="4" width="34.8515625" style="0" bestFit="1" customWidth="1"/>
    <col min="5" max="5" width="11.8515625" style="0" customWidth="1"/>
    <col min="6" max="6" width="10.7109375" style="0" customWidth="1"/>
    <col min="7" max="7" width="11.7109375" style="0" customWidth="1"/>
    <col min="8" max="8" width="11.421875" style="0" customWidth="1"/>
    <col min="9" max="9" width="12.57421875" style="0" customWidth="1"/>
    <col min="10" max="10" width="12.00390625" style="0" customWidth="1"/>
    <col min="11" max="11" width="11.140625" style="0" customWidth="1"/>
    <col min="12" max="12" width="12.421875" style="0" customWidth="1"/>
    <col min="13" max="13" width="11.00390625" style="0" customWidth="1"/>
    <col min="14" max="14" width="14.421875" style="0" customWidth="1"/>
    <col min="15" max="15" width="12.7109375" style="0" customWidth="1"/>
    <col min="16" max="16" width="12.8515625" style="0" customWidth="1"/>
    <col min="17" max="17" width="11.421875" style="0" customWidth="1"/>
    <col min="18" max="18" width="12.57421875" style="0" customWidth="1"/>
    <col min="19" max="20" width="12.8515625" style="0" customWidth="1"/>
    <col min="21" max="21" width="10.8515625" style="0" customWidth="1"/>
    <col min="22" max="22" width="11.421875" style="0" customWidth="1"/>
    <col min="23" max="23" width="10.00390625" style="0" bestFit="1" customWidth="1"/>
  </cols>
  <sheetData>
    <row r="1" spans="1:23" s="1" customFormat="1" ht="101.25" customHeight="1">
      <c r="A1" s="4"/>
      <c r="B1" s="18" t="s">
        <v>107</v>
      </c>
      <c r="C1" s="19"/>
      <c r="D1" s="20"/>
      <c r="E1" s="5" t="s">
        <v>100</v>
      </c>
      <c r="F1" s="5" t="s">
        <v>101</v>
      </c>
      <c r="G1" s="5" t="s">
        <v>103</v>
      </c>
      <c r="H1" s="5" t="s">
        <v>102</v>
      </c>
      <c r="I1" s="5" t="s">
        <v>105</v>
      </c>
      <c r="J1" s="5" t="s">
        <v>104</v>
      </c>
      <c r="K1" s="5" t="s">
        <v>106</v>
      </c>
      <c r="L1" s="5" t="s">
        <v>133</v>
      </c>
      <c r="M1" s="5" t="s">
        <v>135</v>
      </c>
      <c r="N1" s="5" t="s">
        <v>134</v>
      </c>
      <c r="O1" s="5" t="s">
        <v>136</v>
      </c>
      <c r="P1" s="5" t="s">
        <v>137</v>
      </c>
      <c r="Q1" s="5" t="s">
        <v>142</v>
      </c>
      <c r="R1" s="5" t="s">
        <v>139</v>
      </c>
      <c r="S1" s="5" t="s">
        <v>138</v>
      </c>
      <c r="T1" s="5" t="s">
        <v>146</v>
      </c>
      <c r="U1" s="5" t="s">
        <v>141</v>
      </c>
      <c r="V1" s="5" t="s">
        <v>140</v>
      </c>
      <c r="W1" s="6" t="s">
        <v>67</v>
      </c>
    </row>
    <row r="2" spans="1:23" ht="18">
      <c r="A2" s="7" t="s">
        <v>0</v>
      </c>
      <c r="B2" s="7" t="s">
        <v>14</v>
      </c>
      <c r="C2" s="8">
        <v>1</v>
      </c>
      <c r="D2" s="9" t="s">
        <v>32</v>
      </c>
      <c r="E2" s="10">
        <v>30</v>
      </c>
      <c r="F2" s="10">
        <v>30</v>
      </c>
      <c r="G2" s="10">
        <v>0</v>
      </c>
      <c r="H2" s="10">
        <v>30</v>
      </c>
      <c r="I2" s="10">
        <v>30</v>
      </c>
      <c r="J2" s="10">
        <v>29</v>
      </c>
      <c r="K2" s="10">
        <v>29</v>
      </c>
      <c r="L2" s="10">
        <v>30</v>
      </c>
      <c r="M2" s="10">
        <v>0</v>
      </c>
      <c r="N2" s="10">
        <v>29</v>
      </c>
      <c r="O2" s="10">
        <v>30</v>
      </c>
      <c r="P2" s="10">
        <v>0</v>
      </c>
      <c r="Q2" s="10">
        <v>24</v>
      </c>
      <c r="R2" s="10">
        <v>30</v>
      </c>
      <c r="S2" s="10">
        <v>0</v>
      </c>
      <c r="T2" s="10">
        <v>29</v>
      </c>
      <c r="U2" s="10">
        <v>29</v>
      </c>
      <c r="V2" s="10">
        <v>29</v>
      </c>
      <c r="W2" s="10">
        <f>VLOOKUP(D2,SortBest!A:T,20,FALSE)</f>
        <v>384</v>
      </c>
    </row>
    <row r="3" spans="1:23" ht="18">
      <c r="A3" s="7"/>
      <c r="B3" s="7"/>
      <c r="C3" s="8">
        <v>2</v>
      </c>
      <c r="D3" s="9" t="s">
        <v>91</v>
      </c>
      <c r="E3" s="10">
        <v>29</v>
      </c>
      <c r="F3" s="10">
        <v>0</v>
      </c>
      <c r="G3" s="10">
        <v>29</v>
      </c>
      <c r="H3" s="10">
        <v>29</v>
      </c>
      <c r="I3" s="10">
        <v>0</v>
      </c>
      <c r="J3" s="10">
        <v>27</v>
      </c>
      <c r="K3" s="10">
        <v>28</v>
      </c>
      <c r="L3" s="10">
        <v>29</v>
      </c>
      <c r="M3" s="10">
        <v>30</v>
      </c>
      <c r="N3" s="10">
        <v>28</v>
      </c>
      <c r="O3" s="10">
        <v>29</v>
      </c>
      <c r="P3" s="10">
        <v>30</v>
      </c>
      <c r="Q3" s="10">
        <v>29</v>
      </c>
      <c r="R3" s="10">
        <v>29</v>
      </c>
      <c r="S3" s="10">
        <v>0</v>
      </c>
      <c r="T3" s="10">
        <v>28</v>
      </c>
      <c r="U3" s="10">
        <v>28</v>
      </c>
      <c r="V3" s="10">
        <v>0</v>
      </c>
      <c r="W3" s="10">
        <f>VLOOKUP(D3,SortBest!A:T,20,FALSE)</f>
        <v>375</v>
      </c>
    </row>
    <row r="4" spans="1:23" ht="18">
      <c r="A4" s="7"/>
      <c r="B4" s="7"/>
      <c r="C4" s="8">
        <v>3</v>
      </c>
      <c r="D4" s="9" t="s">
        <v>6</v>
      </c>
      <c r="E4" s="10">
        <v>21</v>
      </c>
      <c r="F4" s="10">
        <v>23</v>
      </c>
      <c r="G4" s="10">
        <v>26</v>
      </c>
      <c r="H4" s="10">
        <v>21</v>
      </c>
      <c r="I4" s="10">
        <v>26</v>
      </c>
      <c r="J4" s="10">
        <v>18</v>
      </c>
      <c r="K4" s="10">
        <v>20</v>
      </c>
      <c r="L4" s="10">
        <v>26</v>
      </c>
      <c r="M4" s="10">
        <v>27</v>
      </c>
      <c r="N4" s="10">
        <v>21</v>
      </c>
      <c r="O4" s="10">
        <v>25</v>
      </c>
      <c r="P4" s="10">
        <v>29</v>
      </c>
      <c r="Q4" s="10">
        <v>21</v>
      </c>
      <c r="R4" s="10">
        <v>23</v>
      </c>
      <c r="S4" s="10">
        <v>30</v>
      </c>
      <c r="T4" s="10">
        <v>19</v>
      </c>
      <c r="U4" s="10">
        <v>19</v>
      </c>
      <c r="V4" s="10">
        <v>22</v>
      </c>
      <c r="W4" s="10">
        <f>VLOOKUP(D4,SortBest!A:T,20,FALSE)</f>
        <v>320</v>
      </c>
    </row>
    <row r="5" spans="1:23" ht="18">
      <c r="A5" s="7"/>
      <c r="B5" s="7"/>
      <c r="C5" s="8">
        <v>4</v>
      </c>
      <c r="D5" s="9" t="s">
        <v>109</v>
      </c>
      <c r="E5" s="10">
        <v>28</v>
      </c>
      <c r="F5" s="10">
        <v>28</v>
      </c>
      <c r="G5" s="10">
        <v>30</v>
      </c>
      <c r="H5" s="10">
        <v>28</v>
      </c>
      <c r="I5" s="10">
        <v>0</v>
      </c>
      <c r="J5" s="10">
        <v>28</v>
      </c>
      <c r="K5" s="10">
        <v>27</v>
      </c>
      <c r="L5" s="10">
        <v>0</v>
      </c>
      <c r="M5" s="10">
        <v>0</v>
      </c>
      <c r="N5" s="10">
        <v>27</v>
      </c>
      <c r="O5" s="10">
        <v>0</v>
      </c>
      <c r="P5" s="10">
        <v>0</v>
      </c>
      <c r="Q5" s="10">
        <v>28</v>
      </c>
      <c r="R5" s="10">
        <v>0</v>
      </c>
      <c r="S5" s="10">
        <v>0</v>
      </c>
      <c r="T5" s="10">
        <v>25</v>
      </c>
      <c r="U5" s="10">
        <v>26</v>
      </c>
      <c r="V5" s="10">
        <v>27</v>
      </c>
      <c r="W5" s="10">
        <f>VLOOKUP(D5,SortBest!A:T,20,FALSE)</f>
        <v>302</v>
      </c>
    </row>
    <row r="6" spans="1:23" ht="18">
      <c r="A6" s="7"/>
      <c r="B6" s="7"/>
      <c r="C6" s="8">
        <v>5</v>
      </c>
      <c r="D6" s="9" t="s">
        <v>9</v>
      </c>
      <c r="E6" s="10">
        <v>23</v>
      </c>
      <c r="F6" s="10">
        <v>24</v>
      </c>
      <c r="G6" s="10">
        <v>0</v>
      </c>
      <c r="H6" s="10">
        <v>22</v>
      </c>
      <c r="I6" s="10">
        <v>27</v>
      </c>
      <c r="J6" s="10">
        <v>19</v>
      </c>
      <c r="K6" s="10">
        <v>21</v>
      </c>
      <c r="L6" s="10">
        <v>27</v>
      </c>
      <c r="M6" s="10">
        <v>28</v>
      </c>
      <c r="N6" s="10">
        <v>22</v>
      </c>
      <c r="O6" s="10">
        <v>0</v>
      </c>
      <c r="P6" s="10">
        <v>0</v>
      </c>
      <c r="Q6" s="10">
        <v>0</v>
      </c>
      <c r="R6" s="10">
        <v>24</v>
      </c>
      <c r="S6" s="10">
        <v>0</v>
      </c>
      <c r="T6" s="10">
        <v>20</v>
      </c>
      <c r="U6" s="10">
        <v>20</v>
      </c>
      <c r="V6" s="10">
        <v>23</v>
      </c>
      <c r="W6" s="10">
        <f>VLOOKUP(D6,SortBest!A:T,20,FALSE)</f>
        <v>300</v>
      </c>
    </row>
    <row r="7" spans="1:23" ht="18">
      <c r="A7" s="7"/>
      <c r="B7" s="7"/>
      <c r="C7" s="8">
        <v>6</v>
      </c>
      <c r="D7" s="9" t="s">
        <v>38</v>
      </c>
      <c r="E7" s="10">
        <v>27</v>
      </c>
      <c r="F7" s="10">
        <v>29</v>
      </c>
      <c r="G7" s="10">
        <v>0</v>
      </c>
      <c r="H7" s="10">
        <v>27</v>
      </c>
      <c r="I7" s="10">
        <v>0</v>
      </c>
      <c r="J7" s="10">
        <v>26</v>
      </c>
      <c r="K7" s="10">
        <v>26</v>
      </c>
      <c r="L7" s="10">
        <v>0</v>
      </c>
      <c r="M7" s="10">
        <v>0</v>
      </c>
      <c r="N7" s="10">
        <v>26</v>
      </c>
      <c r="O7" s="10">
        <v>0</v>
      </c>
      <c r="P7" s="10">
        <v>0</v>
      </c>
      <c r="Q7" s="10">
        <v>27</v>
      </c>
      <c r="R7" s="10">
        <v>28</v>
      </c>
      <c r="S7" s="10">
        <v>0</v>
      </c>
      <c r="T7" s="10">
        <v>26</v>
      </c>
      <c r="U7" s="10">
        <v>27</v>
      </c>
      <c r="V7" s="10">
        <v>28</v>
      </c>
      <c r="W7" s="10">
        <f>VLOOKUP(D7,SortBest!A:T,20,FALSE)</f>
        <v>297</v>
      </c>
    </row>
    <row r="8" spans="1:23" ht="18">
      <c r="A8" s="7"/>
      <c r="B8" s="7"/>
      <c r="C8" s="8">
        <v>7</v>
      </c>
      <c r="D8" s="9" t="s">
        <v>70</v>
      </c>
      <c r="E8" s="10">
        <v>0</v>
      </c>
      <c r="F8" s="10">
        <v>26</v>
      </c>
      <c r="G8" s="10">
        <v>28</v>
      </c>
      <c r="H8" s="10">
        <v>23</v>
      </c>
      <c r="I8" s="10">
        <v>0</v>
      </c>
      <c r="J8" s="10">
        <v>21</v>
      </c>
      <c r="K8" s="10">
        <v>22</v>
      </c>
      <c r="L8" s="10">
        <v>0</v>
      </c>
      <c r="M8" s="10">
        <v>0</v>
      </c>
      <c r="N8" s="10">
        <v>23</v>
      </c>
      <c r="O8" s="10">
        <v>27</v>
      </c>
      <c r="P8" s="10">
        <v>0</v>
      </c>
      <c r="Q8" s="10">
        <v>22</v>
      </c>
      <c r="R8" s="10">
        <v>26</v>
      </c>
      <c r="S8" s="10">
        <v>0</v>
      </c>
      <c r="T8" s="10">
        <v>23</v>
      </c>
      <c r="U8" s="10">
        <v>22</v>
      </c>
      <c r="V8" s="10">
        <v>25</v>
      </c>
      <c r="W8" s="10">
        <f>VLOOKUP(D8,SortBest!A:T,20,FALSE)</f>
        <v>288</v>
      </c>
    </row>
    <row r="9" spans="1:23" ht="18">
      <c r="A9" s="7"/>
      <c r="B9" s="7"/>
      <c r="C9" s="8">
        <v>8</v>
      </c>
      <c r="D9" s="9" t="s">
        <v>11</v>
      </c>
      <c r="E9" s="10">
        <v>24</v>
      </c>
      <c r="F9" s="10">
        <v>25</v>
      </c>
      <c r="G9" s="10">
        <v>27</v>
      </c>
      <c r="H9" s="10">
        <v>24</v>
      </c>
      <c r="I9" s="10">
        <v>28</v>
      </c>
      <c r="J9" s="10">
        <v>20</v>
      </c>
      <c r="K9" s="10">
        <v>0</v>
      </c>
      <c r="L9" s="10">
        <v>0</v>
      </c>
      <c r="M9" s="10">
        <v>0</v>
      </c>
      <c r="N9" s="10">
        <v>0</v>
      </c>
      <c r="O9" s="10">
        <v>26</v>
      </c>
      <c r="P9" s="10">
        <v>0</v>
      </c>
      <c r="Q9" s="10">
        <v>0</v>
      </c>
      <c r="R9" s="10">
        <v>25</v>
      </c>
      <c r="S9" s="10">
        <v>0</v>
      </c>
      <c r="T9" s="10">
        <v>21</v>
      </c>
      <c r="U9" s="10">
        <v>21</v>
      </c>
      <c r="V9" s="10">
        <v>24</v>
      </c>
      <c r="W9" s="10">
        <f>VLOOKUP(D9,SortBest!A:T,20,FALSE)</f>
        <v>265</v>
      </c>
    </row>
    <row r="10" spans="1:23" ht="18">
      <c r="A10" s="7"/>
      <c r="B10" s="7"/>
      <c r="C10" s="8">
        <v>9</v>
      </c>
      <c r="D10" s="9" t="s">
        <v>7</v>
      </c>
      <c r="E10" s="10">
        <v>26</v>
      </c>
      <c r="F10" s="10">
        <v>27</v>
      </c>
      <c r="G10" s="10">
        <v>0</v>
      </c>
      <c r="H10" s="10">
        <v>25</v>
      </c>
      <c r="I10" s="10">
        <v>29</v>
      </c>
      <c r="J10" s="10">
        <v>24</v>
      </c>
      <c r="K10" s="10">
        <v>25</v>
      </c>
      <c r="L10" s="10">
        <v>0</v>
      </c>
      <c r="M10" s="10">
        <v>0</v>
      </c>
      <c r="N10" s="10">
        <v>24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24</v>
      </c>
      <c r="U10" s="10">
        <v>24</v>
      </c>
      <c r="V10" s="10">
        <v>26</v>
      </c>
      <c r="W10" s="10">
        <f>VLOOKUP(D10,SortBest!A:T,20,FALSE)</f>
        <v>254</v>
      </c>
    </row>
    <row r="11" spans="1:23" ht="18">
      <c r="A11" s="7"/>
      <c r="B11" s="7"/>
      <c r="C11" s="8">
        <v>10</v>
      </c>
      <c r="D11" s="9" t="s">
        <v>25</v>
      </c>
      <c r="E11" s="10">
        <v>0</v>
      </c>
      <c r="F11" s="10">
        <v>0</v>
      </c>
      <c r="G11" s="10">
        <v>0</v>
      </c>
      <c r="H11" s="10">
        <v>19</v>
      </c>
      <c r="I11" s="10">
        <v>0</v>
      </c>
      <c r="J11" s="10">
        <v>16</v>
      </c>
      <c r="K11" s="10">
        <v>19</v>
      </c>
      <c r="L11" s="10">
        <v>25</v>
      </c>
      <c r="M11" s="10">
        <v>26</v>
      </c>
      <c r="N11" s="10">
        <v>20</v>
      </c>
      <c r="O11" s="10">
        <v>24</v>
      </c>
      <c r="P11" s="10">
        <v>0</v>
      </c>
      <c r="Q11" s="10">
        <v>20</v>
      </c>
      <c r="R11" s="10">
        <v>22</v>
      </c>
      <c r="S11" s="10">
        <v>0</v>
      </c>
      <c r="T11" s="10">
        <v>18</v>
      </c>
      <c r="U11" s="10">
        <v>18</v>
      </c>
      <c r="V11" s="10">
        <v>0</v>
      </c>
      <c r="W11" s="10">
        <f>VLOOKUP(D11,SortBest!A:T,20,FALSE)</f>
        <v>227</v>
      </c>
    </row>
    <row r="12" spans="1:23" ht="18">
      <c r="A12" s="7"/>
      <c r="B12" s="7"/>
      <c r="C12" s="8">
        <v>11</v>
      </c>
      <c r="D12" s="9" t="s">
        <v>26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30</v>
      </c>
      <c r="K12" s="10">
        <v>30</v>
      </c>
      <c r="L12" s="10">
        <v>0</v>
      </c>
      <c r="M12" s="10">
        <v>0</v>
      </c>
      <c r="N12" s="10">
        <v>30</v>
      </c>
      <c r="O12" s="10">
        <v>0</v>
      </c>
      <c r="P12" s="10">
        <v>0</v>
      </c>
      <c r="Q12" s="10">
        <v>30</v>
      </c>
      <c r="R12" s="10">
        <v>0</v>
      </c>
      <c r="S12" s="10">
        <v>0</v>
      </c>
      <c r="T12" s="10">
        <v>30</v>
      </c>
      <c r="U12" s="10">
        <v>30</v>
      </c>
      <c r="V12" s="10">
        <v>30</v>
      </c>
      <c r="W12" s="10">
        <f>VLOOKUP(D12,SortBest!A:T,20,FALSE)</f>
        <v>210</v>
      </c>
    </row>
    <row r="13" spans="1:23" ht="18">
      <c r="A13" s="7"/>
      <c r="B13" s="7"/>
      <c r="C13" s="8">
        <v>12</v>
      </c>
      <c r="D13" s="9" t="s">
        <v>27</v>
      </c>
      <c r="E13" s="10">
        <v>25</v>
      </c>
      <c r="F13" s="10">
        <v>0</v>
      </c>
      <c r="G13" s="10">
        <v>0</v>
      </c>
      <c r="H13" s="10">
        <v>26</v>
      </c>
      <c r="I13" s="10">
        <v>0</v>
      </c>
      <c r="J13" s="10">
        <v>0</v>
      </c>
      <c r="K13" s="10">
        <v>23</v>
      </c>
      <c r="L13" s="10">
        <v>28</v>
      </c>
      <c r="M13" s="10">
        <v>0</v>
      </c>
      <c r="N13" s="10">
        <v>0</v>
      </c>
      <c r="O13" s="10">
        <v>28</v>
      </c>
      <c r="P13" s="10">
        <v>0</v>
      </c>
      <c r="Q13" s="10">
        <v>23</v>
      </c>
      <c r="R13" s="10">
        <v>27</v>
      </c>
      <c r="S13" s="10">
        <v>0</v>
      </c>
      <c r="T13" s="10">
        <v>0</v>
      </c>
      <c r="U13" s="10">
        <v>0</v>
      </c>
      <c r="V13" s="10">
        <v>0</v>
      </c>
      <c r="W13" s="10">
        <f>VLOOKUP(D13,SortBest!A:T,20,FALSE)</f>
        <v>180</v>
      </c>
    </row>
    <row r="14" spans="1:23" ht="18">
      <c r="A14" s="7"/>
      <c r="B14" s="7"/>
      <c r="C14" s="8">
        <v>13</v>
      </c>
      <c r="D14" s="9" t="s">
        <v>51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25</v>
      </c>
      <c r="K14" s="10">
        <v>0</v>
      </c>
      <c r="L14" s="10">
        <v>0</v>
      </c>
      <c r="M14" s="10">
        <v>0</v>
      </c>
      <c r="N14" s="10">
        <v>25</v>
      </c>
      <c r="O14" s="10">
        <v>0</v>
      </c>
      <c r="P14" s="10">
        <v>0</v>
      </c>
      <c r="Q14" s="10">
        <v>26</v>
      </c>
      <c r="R14" s="10">
        <v>0</v>
      </c>
      <c r="S14" s="10">
        <v>0</v>
      </c>
      <c r="T14" s="10">
        <v>27</v>
      </c>
      <c r="U14" s="10">
        <v>25</v>
      </c>
      <c r="V14" s="10">
        <v>0</v>
      </c>
      <c r="W14" s="10">
        <f>VLOOKUP(D14,SortBest!A:T,20,FALSE)</f>
        <v>128</v>
      </c>
    </row>
    <row r="15" spans="1:23" ht="18">
      <c r="A15" s="7"/>
      <c r="B15" s="7"/>
      <c r="C15" s="8">
        <v>14</v>
      </c>
      <c r="D15" s="9" t="s">
        <v>5</v>
      </c>
      <c r="E15" s="10">
        <v>22</v>
      </c>
      <c r="F15" s="10">
        <v>0</v>
      </c>
      <c r="G15" s="10">
        <v>25</v>
      </c>
      <c r="H15" s="10">
        <v>20</v>
      </c>
      <c r="I15" s="10">
        <v>25</v>
      </c>
      <c r="J15" s="10">
        <v>17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17</v>
      </c>
      <c r="U15" s="10">
        <v>0</v>
      </c>
      <c r="V15" s="10">
        <v>0</v>
      </c>
      <c r="W15" s="10">
        <f>VLOOKUP(D15,SortBest!A:T,20,FALSE)</f>
        <v>126</v>
      </c>
    </row>
    <row r="16" spans="1:23" ht="18">
      <c r="A16" s="7"/>
      <c r="B16" s="7"/>
      <c r="C16" s="8">
        <v>15</v>
      </c>
      <c r="D16" s="9" t="s">
        <v>22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23</v>
      </c>
      <c r="K16" s="10">
        <v>24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23</v>
      </c>
      <c r="V16" s="10">
        <v>0</v>
      </c>
      <c r="W16" s="10">
        <f>VLOOKUP(D16,SortBest!A:T,20,FALSE)</f>
        <v>70</v>
      </c>
    </row>
    <row r="17" spans="1:23" ht="18">
      <c r="A17" s="7"/>
      <c r="B17" s="7"/>
      <c r="C17" s="8">
        <v>16</v>
      </c>
      <c r="D17" s="9" t="s">
        <v>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22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22</v>
      </c>
      <c r="U17" s="10">
        <v>0</v>
      </c>
      <c r="V17" s="10">
        <v>0</v>
      </c>
      <c r="W17" s="10">
        <f>VLOOKUP(D17,SortBest!A:T,20,FALSE)</f>
        <v>44</v>
      </c>
    </row>
    <row r="18" spans="1:23" ht="18">
      <c r="A18" s="7"/>
      <c r="B18" s="7"/>
      <c r="C18" s="8">
        <v>17</v>
      </c>
      <c r="D18" s="9" t="s">
        <v>3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29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f>VLOOKUP(D18,SortBest!A:T,20,FALSE)</f>
        <v>29</v>
      </c>
    </row>
    <row r="19" spans="1:23" ht="18">
      <c r="A19" s="7"/>
      <c r="B19" s="7"/>
      <c r="C19" s="8">
        <v>18</v>
      </c>
      <c r="D19" s="9" t="s">
        <v>16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25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f>VLOOKUP(D19,SortBest!A:T,20,FALSE)</f>
        <v>25</v>
      </c>
    </row>
    <row r="20" spans="1:23" ht="18">
      <c r="A20" s="7"/>
      <c r="B20" s="7" t="s">
        <v>15</v>
      </c>
      <c r="C20" s="8">
        <v>1</v>
      </c>
      <c r="D20" s="9" t="s">
        <v>76</v>
      </c>
      <c r="E20" s="10">
        <v>25</v>
      </c>
      <c r="F20" s="10">
        <v>29</v>
      </c>
      <c r="G20" s="10">
        <v>0</v>
      </c>
      <c r="H20" s="10">
        <v>28</v>
      </c>
      <c r="I20" s="10">
        <v>0</v>
      </c>
      <c r="J20" s="10">
        <v>24</v>
      </c>
      <c r="K20" s="10">
        <v>22</v>
      </c>
      <c r="L20" s="10">
        <v>27</v>
      </c>
      <c r="M20" s="10">
        <v>0</v>
      </c>
      <c r="N20" s="10">
        <v>26</v>
      </c>
      <c r="O20" s="10">
        <v>30</v>
      </c>
      <c r="P20" s="10">
        <v>0</v>
      </c>
      <c r="Q20" s="10">
        <v>24</v>
      </c>
      <c r="R20" s="10">
        <v>0</v>
      </c>
      <c r="S20" s="10">
        <v>0</v>
      </c>
      <c r="T20" s="10">
        <v>23</v>
      </c>
      <c r="U20" s="10">
        <v>28</v>
      </c>
      <c r="V20" s="10">
        <v>28</v>
      </c>
      <c r="W20" s="10">
        <f>VLOOKUP(D20,SortBest!A:T,20,FALSE)</f>
        <v>314</v>
      </c>
    </row>
    <row r="21" spans="1:23" ht="18">
      <c r="A21" s="7"/>
      <c r="B21" s="7"/>
      <c r="C21" s="8">
        <v>2</v>
      </c>
      <c r="D21" s="9" t="s">
        <v>30</v>
      </c>
      <c r="E21" s="10">
        <v>21</v>
      </c>
      <c r="F21" s="10">
        <v>27</v>
      </c>
      <c r="G21" s="10">
        <v>0</v>
      </c>
      <c r="H21" s="10">
        <v>25</v>
      </c>
      <c r="I21" s="10">
        <v>27</v>
      </c>
      <c r="J21" s="10">
        <v>22</v>
      </c>
      <c r="K21" s="10">
        <v>21</v>
      </c>
      <c r="L21" s="10">
        <v>0</v>
      </c>
      <c r="M21" s="10">
        <v>30</v>
      </c>
      <c r="N21" s="10">
        <v>0</v>
      </c>
      <c r="O21" s="10">
        <v>29</v>
      </c>
      <c r="P21" s="10">
        <v>0</v>
      </c>
      <c r="Q21" s="10">
        <v>21</v>
      </c>
      <c r="R21" s="10">
        <v>27</v>
      </c>
      <c r="S21" s="10">
        <v>0</v>
      </c>
      <c r="T21" s="10">
        <v>0</v>
      </c>
      <c r="U21" s="10">
        <v>27</v>
      </c>
      <c r="V21" s="10">
        <v>27</v>
      </c>
      <c r="W21" s="10">
        <f>VLOOKUP(D21,SortBest!A:T,20,FALSE)</f>
        <v>304</v>
      </c>
    </row>
    <row r="22" spans="1:23" ht="18">
      <c r="A22" s="7"/>
      <c r="B22" s="7"/>
      <c r="C22" s="8">
        <v>3</v>
      </c>
      <c r="D22" s="9" t="s">
        <v>66</v>
      </c>
      <c r="E22" s="10">
        <v>0</v>
      </c>
      <c r="F22" s="10">
        <v>30</v>
      </c>
      <c r="G22" s="10">
        <v>0</v>
      </c>
      <c r="H22" s="10">
        <v>30</v>
      </c>
      <c r="I22" s="10">
        <v>29</v>
      </c>
      <c r="J22" s="10">
        <v>27</v>
      </c>
      <c r="K22" s="10">
        <v>27</v>
      </c>
      <c r="L22" s="10">
        <v>29</v>
      </c>
      <c r="M22" s="10">
        <v>0</v>
      </c>
      <c r="N22" s="10">
        <v>28</v>
      </c>
      <c r="O22" s="10">
        <v>0</v>
      </c>
      <c r="P22" s="10">
        <v>0</v>
      </c>
      <c r="Q22" s="10">
        <v>28</v>
      </c>
      <c r="R22" s="10">
        <v>0</v>
      </c>
      <c r="S22" s="10">
        <v>0</v>
      </c>
      <c r="T22" s="10">
        <v>27</v>
      </c>
      <c r="U22" s="10">
        <v>29</v>
      </c>
      <c r="V22" s="10">
        <v>0</v>
      </c>
      <c r="W22" s="10">
        <f>VLOOKUP(D22,SortBest!A:T,20,FALSE)</f>
        <v>284</v>
      </c>
    </row>
    <row r="23" spans="1:23" ht="18">
      <c r="A23" s="7"/>
      <c r="B23" s="7"/>
      <c r="C23" s="8">
        <v>4</v>
      </c>
      <c r="D23" s="9" t="s">
        <v>39</v>
      </c>
      <c r="E23" s="10">
        <v>20</v>
      </c>
      <c r="F23" s="10">
        <v>26</v>
      </c>
      <c r="G23" s="10">
        <v>0</v>
      </c>
      <c r="H23" s="10">
        <v>0</v>
      </c>
      <c r="I23" s="10">
        <v>26</v>
      </c>
      <c r="J23" s="10">
        <v>18</v>
      </c>
      <c r="K23" s="10">
        <v>17</v>
      </c>
      <c r="L23" s="10">
        <v>26</v>
      </c>
      <c r="M23" s="10">
        <v>0</v>
      </c>
      <c r="N23" s="10">
        <v>0</v>
      </c>
      <c r="O23" s="10">
        <v>28</v>
      </c>
      <c r="P23" s="10">
        <v>0</v>
      </c>
      <c r="Q23" s="10">
        <v>20</v>
      </c>
      <c r="R23" s="10">
        <v>26</v>
      </c>
      <c r="S23" s="10">
        <v>0</v>
      </c>
      <c r="T23" s="10">
        <v>19</v>
      </c>
      <c r="U23" s="10">
        <v>26</v>
      </c>
      <c r="V23" s="10">
        <v>26</v>
      </c>
      <c r="W23" s="10">
        <f>VLOOKUP(D23,SortBest!A:T,20,FALSE)</f>
        <v>278</v>
      </c>
    </row>
    <row r="24" spans="1:23" ht="18">
      <c r="A24" s="7"/>
      <c r="B24" s="7"/>
      <c r="C24" s="8">
        <v>5</v>
      </c>
      <c r="D24" s="9" t="s">
        <v>69</v>
      </c>
      <c r="E24" s="10">
        <v>26</v>
      </c>
      <c r="F24" s="10">
        <v>0</v>
      </c>
      <c r="G24" s="10">
        <v>30</v>
      </c>
      <c r="H24" s="10">
        <v>26</v>
      </c>
      <c r="I24" s="10">
        <v>0</v>
      </c>
      <c r="J24" s="10">
        <v>23</v>
      </c>
      <c r="K24" s="10">
        <v>25</v>
      </c>
      <c r="L24" s="10">
        <v>0</v>
      </c>
      <c r="M24" s="10">
        <v>0</v>
      </c>
      <c r="N24" s="10">
        <v>27</v>
      </c>
      <c r="O24" s="10">
        <v>0</v>
      </c>
      <c r="P24" s="10">
        <v>0</v>
      </c>
      <c r="Q24" s="10">
        <v>25</v>
      </c>
      <c r="R24" s="10">
        <v>29</v>
      </c>
      <c r="S24" s="10">
        <v>0</v>
      </c>
      <c r="T24" s="10">
        <v>25</v>
      </c>
      <c r="U24" s="10">
        <v>22</v>
      </c>
      <c r="V24" s="10">
        <v>0</v>
      </c>
      <c r="W24" s="10">
        <f>VLOOKUP(D24,SortBest!A:T,20,FALSE)</f>
        <v>258</v>
      </c>
    </row>
    <row r="25" spans="1:23" ht="18">
      <c r="A25" s="7"/>
      <c r="B25" s="7"/>
      <c r="C25" s="8">
        <v>6</v>
      </c>
      <c r="D25" s="9" t="s">
        <v>115</v>
      </c>
      <c r="E25" s="10">
        <v>13</v>
      </c>
      <c r="F25" s="10">
        <v>13</v>
      </c>
      <c r="G25" s="10">
        <v>0</v>
      </c>
      <c r="H25" s="10">
        <v>16</v>
      </c>
      <c r="I25" s="10">
        <v>0</v>
      </c>
      <c r="J25" s="10">
        <v>0</v>
      </c>
      <c r="K25" s="10">
        <v>14</v>
      </c>
      <c r="L25" s="10">
        <v>25</v>
      </c>
      <c r="M25" s="10">
        <v>29</v>
      </c>
      <c r="N25" s="10">
        <v>0</v>
      </c>
      <c r="O25" s="10">
        <v>0</v>
      </c>
      <c r="P25" s="10">
        <v>0</v>
      </c>
      <c r="Q25" s="10">
        <v>18</v>
      </c>
      <c r="R25" s="10">
        <v>25</v>
      </c>
      <c r="S25" s="10">
        <v>0</v>
      </c>
      <c r="T25" s="10">
        <v>12</v>
      </c>
      <c r="U25" s="10">
        <v>23</v>
      </c>
      <c r="V25" s="10">
        <v>25</v>
      </c>
      <c r="W25" s="10">
        <f>VLOOKUP(D25,SortBest!A:T,20,FALSE)</f>
        <v>213</v>
      </c>
    </row>
    <row r="26" spans="1:23" ht="18">
      <c r="A26" s="7"/>
      <c r="B26" s="7"/>
      <c r="C26" s="8">
        <v>7</v>
      </c>
      <c r="D26" s="9" t="s">
        <v>111</v>
      </c>
      <c r="E26" s="10">
        <v>16</v>
      </c>
      <c r="F26" s="10">
        <v>20</v>
      </c>
      <c r="G26" s="10">
        <v>24</v>
      </c>
      <c r="H26" s="10">
        <v>18</v>
      </c>
      <c r="I26" s="10">
        <v>0</v>
      </c>
      <c r="J26" s="10">
        <v>19</v>
      </c>
      <c r="K26" s="10">
        <v>9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14</v>
      </c>
      <c r="R26" s="10">
        <v>0</v>
      </c>
      <c r="S26" s="10">
        <v>0</v>
      </c>
      <c r="T26" s="10">
        <v>10</v>
      </c>
      <c r="U26" s="10">
        <v>24</v>
      </c>
      <c r="V26" s="10">
        <v>24</v>
      </c>
      <c r="W26" s="10">
        <f>VLOOKUP(D26,SortBest!A:T,20,FALSE)</f>
        <v>178</v>
      </c>
    </row>
    <row r="27" spans="1:23" ht="18">
      <c r="A27" s="7"/>
      <c r="B27" s="7"/>
      <c r="C27" s="8">
        <v>8</v>
      </c>
      <c r="D27" s="9" t="s">
        <v>50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28</v>
      </c>
      <c r="L27" s="10">
        <v>0</v>
      </c>
      <c r="M27" s="10">
        <v>0</v>
      </c>
      <c r="N27" s="10">
        <v>29</v>
      </c>
      <c r="O27" s="10">
        <v>0</v>
      </c>
      <c r="P27" s="10">
        <v>0</v>
      </c>
      <c r="Q27" s="10">
        <v>29</v>
      </c>
      <c r="R27" s="10">
        <v>0</v>
      </c>
      <c r="S27" s="10">
        <v>0</v>
      </c>
      <c r="T27" s="10">
        <v>30</v>
      </c>
      <c r="U27" s="10">
        <v>30</v>
      </c>
      <c r="V27" s="10">
        <v>30</v>
      </c>
      <c r="W27" s="10">
        <f>VLOOKUP(D27,SortBest!A:T,20,FALSE)</f>
        <v>176</v>
      </c>
    </row>
    <row r="28" spans="1:23" ht="18">
      <c r="A28" s="7"/>
      <c r="B28" s="7"/>
      <c r="C28" s="8">
        <v>9</v>
      </c>
      <c r="D28" s="9" t="s">
        <v>17</v>
      </c>
      <c r="E28" s="10">
        <v>30</v>
      </c>
      <c r="F28" s="10">
        <v>0</v>
      </c>
      <c r="G28" s="10">
        <v>0</v>
      </c>
      <c r="H28" s="10">
        <v>0</v>
      </c>
      <c r="I28" s="10">
        <v>30</v>
      </c>
      <c r="J28" s="10">
        <v>0</v>
      </c>
      <c r="K28" s="10">
        <v>29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30</v>
      </c>
      <c r="R28" s="10">
        <v>0</v>
      </c>
      <c r="S28" s="10">
        <v>0</v>
      </c>
      <c r="T28" s="10">
        <v>0</v>
      </c>
      <c r="U28" s="10">
        <v>0</v>
      </c>
      <c r="V28" s="10">
        <v>29</v>
      </c>
      <c r="W28" s="10">
        <f>VLOOKUP(D28,SortBest!A:T,20,FALSE)</f>
        <v>148</v>
      </c>
    </row>
    <row r="29" spans="1:23" ht="18">
      <c r="A29" s="7"/>
      <c r="B29" s="7"/>
      <c r="C29" s="8">
        <v>10</v>
      </c>
      <c r="D29" s="9" t="s">
        <v>52</v>
      </c>
      <c r="E29" s="10">
        <v>28</v>
      </c>
      <c r="F29" s="10">
        <v>0</v>
      </c>
      <c r="G29" s="10">
        <v>0</v>
      </c>
      <c r="H29" s="10">
        <v>0</v>
      </c>
      <c r="I29" s="10">
        <v>0</v>
      </c>
      <c r="J29" s="10">
        <v>29</v>
      </c>
      <c r="K29" s="10">
        <v>30</v>
      </c>
      <c r="L29" s="10">
        <v>30</v>
      </c>
      <c r="M29" s="10">
        <v>0</v>
      </c>
      <c r="N29" s="10">
        <v>30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f>VLOOKUP(D29,SortBest!A:T,20,FALSE)</f>
        <v>147</v>
      </c>
    </row>
    <row r="30" spans="1:23" ht="18">
      <c r="A30" s="7"/>
      <c r="B30" s="7"/>
      <c r="C30" s="8">
        <v>11</v>
      </c>
      <c r="D30" s="9" t="s">
        <v>21</v>
      </c>
      <c r="E30" s="10">
        <v>19</v>
      </c>
      <c r="F30" s="10">
        <v>24</v>
      </c>
      <c r="G30" s="10">
        <v>27</v>
      </c>
      <c r="H30" s="10">
        <v>22</v>
      </c>
      <c r="I30" s="10">
        <v>0</v>
      </c>
      <c r="J30" s="10">
        <v>0</v>
      </c>
      <c r="K30" s="10">
        <v>16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19</v>
      </c>
      <c r="R30" s="10">
        <v>0</v>
      </c>
      <c r="S30" s="10">
        <v>0</v>
      </c>
      <c r="T30" s="10">
        <v>16</v>
      </c>
      <c r="U30" s="10">
        <v>0</v>
      </c>
      <c r="V30" s="10">
        <v>0</v>
      </c>
      <c r="W30" s="10">
        <f>VLOOKUP(D30,SortBest!A:T,20,FALSE)</f>
        <v>143</v>
      </c>
    </row>
    <row r="31" spans="1:23" ht="18">
      <c r="A31" s="7"/>
      <c r="B31" s="7"/>
      <c r="C31" s="8">
        <v>12</v>
      </c>
      <c r="D31" s="9" t="s">
        <v>113</v>
      </c>
      <c r="E31" s="10">
        <v>9</v>
      </c>
      <c r="F31" s="10">
        <v>14</v>
      </c>
      <c r="G31" s="10">
        <v>22</v>
      </c>
      <c r="H31" s="10">
        <v>15</v>
      </c>
      <c r="I31" s="10">
        <v>25</v>
      </c>
      <c r="J31" s="10">
        <v>0</v>
      </c>
      <c r="K31" s="10">
        <v>0</v>
      </c>
      <c r="L31" s="10">
        <v>24</v>
      </c>
      <c r="M31" s="10">
        <v>0</v>
      </c>
      <c r="N31" s="10">
        <v>0</v>
      </c>
      <c r="O31" s="10">
        <v>27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f>VLOOKUP(D31,SortBest!A:T,20,FALSE)</f>
        <v>136</v>
      </c>
    </row>
    <row r="32" spans="1:23" ht="18">
      <c r="A32" s="7"/>
      <c r="B32" s="7"/>
      <c r="C32" s="8">
        <v>13</v>
      </c>
      <c r="D32" s="9" t="s">
        <v>18</v>
      </c>
      <c r="E32" s="10">
        <v>24</v>
      </c>
      <c r="F32" s="10">
        <v>0</v>
      </c>
      <c r="G32" s="10">
        <v>0</v>
      </c>
      <c r="H32" s="10">
        <v>29</v>
      </c>
      <c r="I32" s="10">
        <v>0</v>
      </c>
      <c r="J32" s="10">
        <v>0</v>
      </c>
      <c r="K32" s="10">
        <v>23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23</v>
      </c>
      <c r="R32" s="10">
        <v>0</v>
      </c>
      <c r="S32" s="10">
        <v>0</v>
      </c>
      <c r="T32" s="10">
        <v>22</v>
      </c>
      <c r="U32" s="10">
        <v>0</v>
      </c>
      <c r="V32" s="10">
        <v>0</v>
      </c>
      <c r="W32" s="10">
        <f>VLOOKUP(D32,SortBest!A:T,20,FALSE)</f>
        <v>121</v>
      </c>
    </row>
    <row r="33" spans="1:23" ht="18">
      <c r="A33" s="7"/>
      <c r="B33" s="7"/>
      <c r="C33" s="8">
        <v>14</v>
      </c>
      <c r="D33" s="9" t="s">
        <v>73</v>
      </c>
      <c r="E33" s="10">
        <v>0</v>
      </c>
      <c r="F33" s="10">
        <v>25</v>
      </c>
      <c r="G33" s="10">
        <v>0</v>
      </c>
      <c r="H33" s="10">
        <v>24</v>
      </c>
      <c r="I33" s="10">
        <v>0</v>
      </c>
      <c r="J33" s="10">
        <v>21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28</v>
      </c>
      <c r="S33" s="10">
        <v>0</v>
      </c>
      <c r="T33" s="10">
        <v>20</v>
      </c>
      <c r="U33" s="10">
        <v>0</v>
      </c>
      <c r="V33" s="10">
        <v>0</v>
      </c>
      <c r="W33" s="10">
        <f>VLOOKUP(D33,SortBest!A:T,20,FALSE)</f>
        <v>118</v>
      </c>
    </row>
    <row r="34" spans="1:23" ht="18">
      <c r="A34" s="7"/>
      <c r="B34" s="7"/>
      <c r="C34" s="8">
        <v>15</v>
      </c>
      <c r="D34" s="9" t="s">
        <v>71</v>
      </c>
      <c r="E34" s="10">
        <v>15</v>
      </c>
      <c r="F34" s="10">
        <v>0</v>
      </c>
      <c r="G34" s="10">
        <v>0</v>
      </c>
      <c r="H34" s="10">
        <v>19</v>
      </c>
      <c r="I34" s="10">
        <v>0</v>
      </c>
      <c r="J34" s="10">
        <v>16</v>
      </c>
      <c r="K34" s="10">
        <v>15</v>
      </c>
      <c r="L34" s="10">
        <v>0</v>
      </c>
      <c r="M34" s="10">
        <v>0</v>
      </c>
      <c r="N34" s="10">
        <v>25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25</v>
      </c>
      <c r="V34" s="10">
        <v>0</v>
      </c>
      <c r="W34" s="10">
        <f>VLOOKUP(D34,SortBest!A:T,20,FALSE)</f>
        <v>115</v>
      </c>
    </row>
    <row r="35" spans="1:23" ht="18">
      <c r="A35" s="7"/>
      <c r="B35" s="7"/>
      <c r="C35" s="8" t="s">
        <v>159</v>
      </c>
      <c r="D35" s="9" t="s">
        <v>53</v>
      </c>
      <c r="E35" s="10">
        <v>0</v>
      </c>
      <c r="F35" s="10">
        <v>15</v>
      </c>
      <c r="G35" s="10">
        <v>21</v>
      </c>
      <c r="H35" s="10">
        <v>14</v>
      </c>
      <c r="I35" s="10">
        <v>0</v>
      </c>
      <c r="J35" s="10">
        <v>12</v>
      </c>
      <c r="K35" s="10">
        <v>8</v>
      </c>
      <c r="L35" s="10">
        <v>0</v>
      </c>
      <c r="M35" s="10">
        <v>0</v>
      </c>
      <c r="N35" s="10">
        <v>23</v>
      </c>
      <c r="O35" s="10">
        <v>0</v>
      </c>
      <c r="P35" s="10">
        <v>0</v>
      </c>
      <c r="Q35" s="10">
        <v>13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f>VLOOKUP(D35,SortBest!A:T,20,FALSE)</f>
        <v>106</v>
      </c>
    </row>
    <row r="36" spans="1:23" ht="18">
      <c r="A36" s="7"/>
      <c r="B36" s="7"/>
      <c r="C36" s="8" t="s">
        <v>159</v>
      </c>
      <c r="D36" s="9" t="s">
        <v>34</v>
      </c>
      <c r="E36" s="10">
        <v>22</v>
      </c>
      <c r="F36" s="10">
        <v>28</v>
      </c>
      <c r="G36" s="10">
        <v>29</v>
      </c>
      <c r="H36" s="10">
        <v>27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>VLOOKUP(D36,SortBest!A:T,20,FALSE)</f>
        <v>106</v>
      </c>
    </row>
    <row r="37" spans="1:23" ht="18">
      <c r="A37" s="7"/>
      <c r="B37" s="7"/>
      <c r="C37" s="8" t="s">
        <v>159</v>
      </c>
      <c r="D37" s="9" t="s">
        <v>99</v>
      </c>
      <c r="E37" s="10">
        <v>27</v>
      </c>
      <c r="F37" s="10">
        <v>23</v>
      </c>
      <c r="G37" s="10">
        <v>0</v>
      </c>
      <c r="H37" s="10">
        <v>0</v>
      </c>
      <c r="I37" s="10">
        <v>28</v>
      </c>
      <c r="J37" s="10">
        <v>0</v>
      </c>
      <c r="K37" s="10">
        <v>0</v>
      </c>
      <c r="L37" s="10">
        <v>28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>VLOOKUP(D37,SortBest!A:T,20,FALSE)</f>
        <v>106</v>
      </c>
    </row>
    <row r="38" spans="1:23" ht="18">
      <c r="A38" s="7"/>
      <c r="B38" s="7"/>
      <c r="C38" s="8">
        <v>19</v>
      </c>
      <c r="D38" s="9" t="s">
        <v>114</v>
      </c>
      <c r="E38" s="10">
        <v>12</v>
      </c>
      <c r="F38" s="10">
        <v>19</v>
      </c>
      <c r="G38" s="10">
        <v>26</v>
      </c>
      <c r="H38" s="10">
        <v>20</v>
      </c>
      <c r="I38" s="10">
        <v>0</v>
      </c>
      <c r="J38" s="10">
        <v>20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f>VLOOKUP(D38,SortBest!A:T,20,FALSE)</f>
        <v>97</v>
      </c>
    </row>
    <row r="39" spans="1:23" ht="18">
      <c r="A39" s="7"/>
      <c r="B39" s="7"/>
      <c r="C39" s="8">
        <v>20</v>
      </c>
      <c r="D39" s="9" t="s">
        <v>45</v>
      </c>
      <c r="E39" s="10">
        <v>0</v>
      </c>
      <c r="F39" s="10">
        <v>18</v>
      </c>
      <c r="G39" s="10">
        <v>0</v>
      </c>
      <c r="H39" s="10">
        <v>0</v>
      </c>
      <c r="I39" s="10">
        <v>0</v>
      </c>
      <c r="J39" s="10">
        <v>14</v>
      </c>
      <c r="K39" s="10">
        <v>12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17</v>
      </c>
      <c r="R39" s="10">
        <v>0</v>
      </c>
      <c r="S39" s="10">
        <v>0</v>
      </c>
      <c r="T39" s="10">
        <v>11</v>
      </c>
      <c r="U39" s="10">
        <v>21</v>
      </c>
      <c r="V39" s="10">
        <v>0</v>
      </c>
      <c r="W39" s="10">
        <f>VLOOKUP(D39,SortBest!A:T,20,FALSE)</f>
        <v>93</v>
      </c>
    </row>
    <row r="40" spans="1:23" ht="18">
      <c r="A40" s="7"/>
      <c r="B40" s="7"/>
      <c r="C40" s="8">
        <v>21</v>
      </c>
      <c r="D40" s="9" t="s">
        <v>117</v>
      </c>
      <c r="E40" s="10">
        <v>17</v>
      </c>
      <c r="F40" s="10">
        <v>22</v>
      </c>
      <c r="G40" s="10">
        <v>28</v>
      </c>
      <c r="H40" s="10">
        <v>23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>VLOOKUP(D40,SortBest!A:T,20,FALSE)</f>
        <v>90</v>
      </c>
    </row>
    <row r="41" spans="1:23" ht="18">
      <c r="A41" s="7"/>
      <c r="B41" s="7"/>
      <c r="C41" s="8">
        <v>22</v>
      </c>
      <c r="D41" s="9" t="s">
        <v>144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26</v>
      </c>
      <c r="R41" s="10">
        <v>30</v>
      </c>
      <c r="S41" s="10">
        <v>0</v>
      </c>
      <c r="T41" s="10">
        <v>26</v>
      </c>
      <c r="U41" s="10">
        <v>0</v>
      </c>
      <c r="V41" s="10">
        <v>0</v>
      </c>
      <c r="W41" s="10">
        <f>VLOOKUP(D41,SortBest!A:T,20,FALSE)</f>
        <v>82</v>
      </c>
    </row>
    <row r="42" spans="1:23" ht="18">
      <c r="A42" s="7"/>
      <c r="B42" s="7"/>
      <c r="C42" s="8">
        <v>23</v>
      </c>
      <c r="D42" s="9" t="s">
        <v>31</v>
      </c>
      <c r="E42" s="10">
        <v>8</v>
      </c>
      <c r="F42" s="10">
        <v>12</v>
      </c>
      <c r="G42" s="10">
        <v>20</v>
      </c>
      <c r="H42" s="10">
        <v>13</v>
      </c>
      <c r="I42" s="10">
        <v>0</v>
      </c>
      <c r="J42" s="10">
        <v>9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3</v>
      </c>
      <c r="U42" s="10">
        <v>0</v>
      </c>
      <c r="V42" s="10">
        <v>0</v>
      </c>
      <c r="W42" s="10">
        <f>VLOOKUP(D42,SortBest!A:T,20,FALSE)</f>
        <v>65</v>
      </c>
    </row>
    <row r="43" spans="1:23" ht="18">
      <c r="A43" s="7"/>
      <c r="B43" s="7"/>
      <c r="C43" s="8">
        <v>24</v>
      </c>
      <c r="D43" s="9" t="s">
        <v>119</v>
      </c>
      <c r="E43" s="10">
        <v>14</v>
      </c>
      <c r="F43" s="10">
        <v>21</v>
      </c>
      <c r="G43" s="10">
        <v>0</v>
      </c>
      <c r="H43" s="10">
        <v>0</v>
      </c>
      <c r="I43" s="10">
        <v>0</v>
      </c>
      <c r="J43" s="10">
        <v>0</v>
      </c>
      <c r="K43" s="10">
        <v>11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16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f>VLOOKUP(D43,SortBest!A:T,20,FALSE)</f>
        <v>62</v>
      </c>
    </row>
    <row r="44" spans="1:23" ht="18">
      <c r="A44" s="7"/>
      <c r="B44" s="7"/>
      <c r="C44" s="8">
        <v>25</v>
      </c>
      <c r="D44" s="9" t="s">
        <v>116</v>
      </c>
      <c r="E44" s="10">
        <v>18</v>
      </c>
      <c r="F44" s="10">
        <v>0</v>
      </c>
      <c r="G44" s="10">
        <v>25</v>
      </c>
      <c r="H44" s="10">
        <v>17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f>VLOOKUP(D44,SortBest!A:T,20,FALSE)</f>
        <v>60</v>
      </c>
    </row>
    <row r="45" spans="1:23" ht="18">
      <c r="A45" s="7"/>
      <c r="B45" s="7"/>
      <c r="C45" s="8">
        <v>26</v>
      </c>
      <c r="D45" s="9" t="s">
        <v>78</v>
      </c>
      <c r="E45" s="10">
        <v>29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29</v>
      </c>
      <c r="U45" s="10">
        <v>0</v>
      </c>
      <c r="V45" s="10">
        <v>0</v>
      </c>
      <c r="W45" s="10">
        <f>VLOOKUP(D45,SortBest!A:T,20,FALSE)</f>
        <v>58</v>
      </c>
    </row>
    <row r="46" spans="1:23" ht="18">
      <c r="A46" s="7"/>
      <c r="B46" s="7"/>
      <c r="C46" s="8">
        <v>27</v>
      </c>
      <c r="D46" s="9" t="s">
        <v>128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26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28</v>
      </c>
      <c r="U46" s="10">
        <v>0</v>
      </c>
      <c r="V46" s="10">
        <v>0</v>
      </c>
      <c r="W46" s="10">
        <f>VLOOKUP(D46,SortBest!A:T,20,FALSE)</f>
        <v>54</v>
      </c>
    </row>
    <row r="47" spans="1:23" ht="18">
      <c r="A47" s="7"/>
      <c r="B47" s="7"/>
      <c r="C47" s="8">
        <v>28</v>
      </c>
      <c r="D47" s="9" t="s">
        <v>95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28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24</v>
      </c>
      <c r="U47" s="10">
        <v>0</v>
      </c>
      <c r="V47" s="10">
        <v>0</v>
      </c>
      <c r="W47" s="10">
        <f>VLOOKUP(D47,SortBest!A:T,20,FALSE)</f>
        <v>52</v>
      </c>
    </row>
    <row r="48" spans="1:23" ht="18">
      <c r="A48" s="7"/>
      <c r="B48" s="7"/>
      <c r="C48" s="8" t="s">
        <v>158</v>
      </c>
      <c r="D48" s="9" t="s">
        <v>23</v>
      </c>
      <c r="E48" s="10">
        <v>23</v>
      </c>
      <c r="F48" s="10">
        <v>0</v>
      </c>
      <c r="G48" s="10">
        <v>0</v>
      </c>
      <c r="H48" s="10">
        <v>0</v>
      </c>
      <c r="I48" s="10">
        <v>0</v>
      </c>
      <c r="J48" s="10">
        <v>25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f>VLOOKUP(D48,SortBest!A:T,20,FALSE)</f>
        <v>48</v>
      </c>
    </row>
    <row r="49" spans="1:23" ht="18">
      <c r="A49" s="7"/>
      <c r="B49" s="7"/>
      <c r="C49" s="8" t="s">
        <v>158</v>
      </c>
      <c r="D49" s="9" t="s">
        <v>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13</v>
      </c>
      <c r="K49" s="10">
        <v>7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8</v>
      </c>
      <c r="U49" s="10">
        <v>20</v>
      </c>
      <c r="V49" s="10">
        <v>0</v>
      </c>
      <c r="W49" s="10">
        <f>VLOOKUP(D49,SortBest!A:T,20,FALSE)</f>
        <v>48</v>
      </c>
    </row>
    <row r="50" spans="1:23" ht="18">
      <c r="A50" s="7"/>
      <c r="B50" s="7"/>
      <c r="C50" s="8">
        <v>31</v>
      </c>
      <c r="D50" s="9" t="s">
        <v>94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26</v>
      </c>
      <c r="K50" s="10">
        <v>20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f>VLOOKUP(D50,SortBest!A:T,20,FALSE)</f>
        <v>46</v>
      </c>
    </row>
    <row r="51" spans="1:23" ht="18">
      <c r="A51" s="7"/>
      <c r="B51" s="7"/>
      <c r="C51" s="8">
        <v>32</v>
      </c>
      <c r="D51" s="9" t="s">
        <v>110</v>
      </c>
      <c r="E51" s="10">
        <v>0</v>
      </c>
      <c r="F51" s="10">
        <v>0</v>
      </c>
      <c r="G51" s="10">
        <v>23</v>
      </c>
      <c r="H51" s="10">
        <v>21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f>VLOOKUP(D51,SortBest!A:T,20,FALSE)</f>
        <v>44</v>
      </c>
    </row>
    <row r="52" spans="1:23" ht="18">
      <c r="A52" s="7"/>
      <c r="B52" s="7"/>
      <c r="C52" s="8">
        <v>33</v>
      </c>
      <c r="D52" s="9" t="s">
        <v>143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22</v>
      </c>
      <c r="R52" s="10">
        <v>0</v>
      </c>
      <c r="S52" s="10">
        <v>0</v>
      </c>
      <c r="T52" s="10">
        <v>21</v>
      </c>
      <c r="U52" s="10">
        <v>0</v>
      </c>
      <c r="V52" s="10">
        <v>0</v>
      </c>
      <c r="W52" s="10">
        <f>VLOOKUP(D52,SortBest!A:T,20,FALSE)</f>
        <v>43</v>
      </c>
    </row>
    <row r="53" spans="1:23" ht="18">
      <c r="A53" s="7"/>
      <c r="B53" s="7"/>
      <c r="C53" s="8">
        <v>34</v>
      </c>
      <c r="D53" s="9" t="s">
        <v>46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15</v>
      </c>
      <c r="K53" s="10">
        <v>0</v>
      </c>
      <c r="L53" s="10">
        <v>0</v>
      </c>
      <c r="M53" s="10">
        <v>0</v>
      </c>
      <c r="N53" s="10">
        <v>24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f>VLOOKUP(D53,SortBest!A:T,20,FALSE)</f>
        <v>39</v>
      </c>
    </row>
    <row r="54" spans="1:23" ht="18">
      <c r="A54" s="7"/>
      <c r="B54" s="7"/>
      <c r="C54" s="8" t="s">
        <v>160</v>
      </c>
      <c r="D54" s="9" t="s">
        <v>112</v>
      </c>
      <c r="E54" s="10">
        <v>0</v>
      </c>
      <c r="F54" s="10">
        <v>17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15</v>
      </c>
      <c r="U54" s="10">
        <v>0</v>
      </c>
      <c r="V54" s="10">
        <v>0</v>
      </c>
      <c r="W54" s="10">
        <f>VLOOKUP(D54,SortBest!A:T,20,FALSE)</f>
        <v>32</v>
      </c>
    </row>
    <row r="55" spans="1:23" ht="18">
      <c r="A55" s="7"/>
      <c r="B55" s="7"/>
      <c r="C55" s="8" t="s">
        <v>160</v>
      </c>
      <c r="D55" s="9" t="s">
        <v>90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18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14</v>
      </c>
      <c r="U55" s="10">
        <v>0</v>
      </c>
      <c r="V55" s="10">
        <v>0</v>
      </c>
      <c r="W55" s="10">
        <f>VLOOKUP(D55,SortBest!A:T,20,FALSE)</f>
        <v>32</v>
      </c>
    </row>
    <row r="56" spans="1:23" ht="18">
      <c r="A56" s="7"/>
      <c r="B56" s="7"/>
      <c r="C56" s="8">
        <v>37</v>
      </c>
      <c r="D56" s="9" t="s">
        <v>126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30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f>VLOOKUP(D56,SortBest!A:T,20,FALSE)</f>
        <v>30</v>
      </c>
    </row>
    <row r="57" spans="1:23" ht="18">
      <c r="A57" s="7"/>
      <c r="B57" s="7"/>
      <c r="C57" s="8">
        <v>38</v>
      </c>
      <c r="D57" s="9" t="s">
        <v>43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27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f>VLOOKUP(D57,SortBest!A:T,20,FALSE)</f>
        <v>27</v>
      </c>
    </row>
    <row r="58" spans="1:23" ht="18">
      <c r="A58" s="7"/>
      <c r="B58" s="7"/>
      <c r="C58" s="8">
        <v>39</v>
      </c>
      <c r="D58" s="9" t="s">
        <v>72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24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f>VLOOKUP(D58,SortBest!A:T,20,FALSE)</f>
        <v>24</v>
      </c>
    </row>
    <row r="59" spans="1:23" ht="18">
      <c r="A59" s="7"/>
      <c r="B59" s="7"/>
      <c r="C59" s="8">
        <v>40</v>
      </c>
      <c r="D59" s="9" t="s">
        <v>20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10</v>
      </c>
      <c r="K59" s="10">
        <v>5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4</v>
      </c>
      <c r="U59" s="10">
        <v>0</v>
      </c>
      <c r="V59" s="10">
        <v>0</v>
      </c>
      <c r="W59" s="10">
        <f>VLOOKUP(D59,SortBest!A:T,20,FALSE)</f>
        <v>19</v>
      </c>
    </row>
    <row r="60" spans="1:23" ht="18">
      <c r="A60" s="7"/>
      <c r="B60" s="7"/>
      <c r="C60" s="8">
        <v>41</v>
      </c>
      <c r="D60" s="9" t="s">
        <v>130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19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f>VLOOKUP(D60,SortBest!A:T,20,FALSE)</f>
        <v>19</v>
      </c>
    </row>
    <row r="61" spans="1:23" ht="18">
      <c r="A61" s="7"/>
      <c r="B61" s="7"/>
      <c r="C61" s="8">
        <v>42</v>
      </c>
      <c r="D61" s="9" t="s">
        <v>150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18</v>
      </c>
      <c r="U61" s="10">
        <v>0</v>
      </c>
      <c r="V61" s="10">
        <v>0</v>
      </c>
      <c r="W61" s="10">
        <f>VLOOKUP(D61,SortBest!A:T,20,FALSE)</f>
        <v>18</v>
      </c>
    </row>
    <row r="62" spans="1:23" ht="18">
      <c r="A62" s="7"/>
      <c r="B62" s="7"/>
      <c r="C62" s="8" t="s">
        <v>161</v>
      </c>
      <c r="D62" s="9" t="s">
        <v>151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17</v>
      </c>
      <c r="U62" s="10">
        <v>0</v>
      </c>
      <c r="V62" s="10">
        <v>0</v>
      </c>
      <c r="W62" s="10">
        <f>VLOOKUP(D62,SortBest!A:T,20,FALSE)</f>
        <v>17</v>
      </c>
    </row>
    <row r="63" spans="1:23" ht="18">
      <c r="A63" s="7"/>
      <c r="B63" s="7"/>
      <c r="C63" s="8" t="s">
        <v>161</v>
      </c>
      <c r="D63" s="9" t="s">
        <v>129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17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f>VLOOKUP(D63,SortBest!A:T,20,FALSE)</f>
        <v>17</v>
      </c>
    </row>
    <row r="64" spans="1:23" ht="18">
      <c r="A64" s="7"/>
      <c r="B64" s="7"/>
      <c r="C64" s="8">
        <v>45</v>
      </c>
      <c r="D64" s="9" t="s">
        <v>77</v>
      </c>
      <c r="E64" s="10">
        <v>0</v>
      </c>
      <c r="F64" s="10">
        <v>16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f>VLOOKUP(D64,SortBest!A:T,20,FALSE)</f>
        <v>16</v>
      </c>
    </row>
    <row r="65" spans="1:23" ht="18">
      <c r="A65" s="7"/>
      <c r="B65" s="7"/>
      <c r="C65" s="8">
        <v>46</v>
      </c>
      <c r="D65" s="9" t="s">
        <v>145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15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f>VLOOKUP(D65,SortBest!A:T,20,FALSE)</f>
        <v>15</v>
      </c>
    </row>
    <row r="66" spans="1:23" ht="18">
      <c r="A66" s="7"/>
      <c r="B66" s="7"/>
      <c r="C66" s="8" t="s">
        <v>162</v>
      </c>
      <c r="D66" s="9" t="s">
        <v>147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13</v>
      </c>
      <c r="U66" s="10">
        <v>0</v>
      </c>
      <c r="V66" s="10">
        <v>0</v>
      </c>
      <c r="W66" s="10">
        <f>VLOOKUP(D66,SortBest!A:T,20,FALSE)</f>
        <v>13</v>
      </c>
    </row>
    <row r="67" spans="1:23" ht="18">
      <c r="A67" s="7"/>
      <c r="B67" s="7"/>
      <c r="C67" s="8" t="s">
        <v>162</v>
      </c>
      <c r="D67" s="9" t="s">
        <v>98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13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f>VLOOKUP(D67,SortBest!A:T,20,FALSE)</f>
        <v>13</v>
      </c>
    </row>
    <row r="68" spans="1:23" ht="18">
      <c r="A68" s="7"/>
      <c r="B68" s="7"/>
      <c r="C68" s="8" t="s">
        <v>163</v>
      </c>
      <c r="D68" s="9" t="s">
        <v>96</v>
      </c>
      <c r="E68" s="10">
        <v>11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f>VLOOKUP(D68,SortBest!A:T,20,FALSE)</f>
        <v>11</v>
      </c>
    </row>
    <row r="69" spans="1:23" ht="18">
      <c r="A69" s="7"/>
      <c r="B69" s="7"/>
      <c r="C69" s="8" t="s">
        <v>163</v>
      </c>
      <c r="D69" s="9" t="s">
        <v>127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11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f>VLOOKUP(D69,SortBest!A:T,20,FALSE)</f>
        <v>11</v>
      </c>
    </row>
    <row r="70" spans="1:23" ht="18">
      <c r="A70" s="7"/>
      <c r="B70" s="7"/>
      <c r="C70" s="8" t="s">
        <v>164</v>
      </c>
      <c r="D70" s="9" t="s">
        <v>47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f>VLOOKUP(D70,SortBest!A:T,20,FALSE)</f>
        <v>10</v>
      </c>
    </row>
    <row r="71" spans="1:23" ht="18">
      <c r="A71" s="7"/>
      <c r="B71" s="7"/>
      <c r="C71" s="8" t="s">
        <v>164</v>
      </c>
      <c r="D71" s="9" t="s">
        <v>118</v>
      </c>
      <c r="E71" s="10">
        <v>10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f>VLOOKUP(D71,SortBest!A:T,20,FALSE)</f>
        <v>10</v>
      </c>
    </row>
    <row r="72" spans="1:23" ht="18">
      <c r="A72" s="7"/>
      <c r="B72" s="7"/>
      <c r="C72" s="8">
        <v>53</v>
      </c>
      <c r="D72" s="9" t="s">
        <v>153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9</v>
      </c>
      <c r="U72" s="10">
        <v>0</v>
      </c>
      <c r="V72" s="10">
        <v>0</v>
      </c>
      <c r="W72" s="10">
        <f>VLOOKUP(D72,SortBest!A:T,20,FALSE)</f>
        <v>9</v>
      </c>
    </row>
    <row r="73" spans="1:23" ht="18">
      <c r="A73" s="7"/>
      <c r="B73" s="7"/>
      <c r="C73" s="8">
        <v>54</v>
      </c>
      <c r="D73" s="9" t="s">
        <v>154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7</v>
      </c>
      <c r="U73" s="10">
        <v>0</v>
      </c>
      <c r="V73" s="10">
        <v>0</v>
      </c>
      <c r="W73" s="10">
        <f>VLOOKUP(D73,SortBest!A:T,20,FALSE)</f>
        <v>7</v>
      </c>
    </row>
    <row r="74" spans="1:23" ht="18">
      <c r="A74" s="7"/>
      <c r="B74" s="7"/>
      <c r="C74" s="8" t="s">
        <v>165</v>
      </c>
      <c r="D74" s="9" t="s">
        <v>65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6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f>VLOOKUP(D74,SortBest!A:T,20,FALSE)</f>
        <v>6</v>
      </c>
    </row>
    <row r="75" spans="1:23" ht="18">
      <c r="A75" s="7"/>
      <c r="B75" s="7"/>
      <c r="C75" s="8" t="s">
        <v>165</v>
      </c>
      <c r="D75" s="9" t="s">
        <v>155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6</v>
      </c>
      <c r="U75" s="10">
        <v>0</v>
      </c>
      <c r="V75" s="10">
        <v>0</v>
      </c>
      <c r="W75" s="10">
        <f>VLOOKUP(D75,SortBest!A:T,20,FALSE)</f>
        <v>6</v>
      </c>
    </row>
    <row r="76" spans="1:23" ht="18">
      <c r="A76" s="7"/>
      <c r="B76" s="7"/>
      <c r="C76" s="8">
        <v>57</v>
      </c>
      <c r="D76" s="9" t="s">
        <v>152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5</v>
      </c>
      <c r="U76" s="10">
        <v>0</v>
      </c>
      <c r="V76" s="10">
        <v>0</v>
      </c>
      <c r="W76" s="10">
        <f>VLOOKUP(D76,SortBest!A:T,20,FALSE)</f>
        <v>5</v>
      </c>
    </row>
    <row r="77" spans="1:23" ht="18">
      <c r="A77" s="7"/>
      <c r="B77" s="7"/>
      <c r="C77" s="8">
        <v>58</v>
      </c>
      <c r="D77" s="9" t="s">
        <v>148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2</v>
      </c>
      <c r="U77" s="10">
        <v>0</v>
      </c>
      <c r="V77" s="10">
        <v>0</v>
      </c>
      <c r="W77" s="10">
        <f>VLOOKUP(D77,SortBest!A:T,20,FALSE)</f>
        <v>2</v>
      </c>
    </row>
    <row r="78" spans="1:23" ht="18">
      <c r="A78" s="7"/>
      <c r="B78" s="7"/>
      <c r="C78" s="8">
        <v>59</v>
      </c>
      <c r="D78" s="9" t="s">
        <v>149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1</v>
      </c>
      <c r="U78" s="10">
        <v>0</v>
      </c>
      <c r="V78" s="10">
        <v>0</v>
      </c>
      <c r="W78" s="10">
        <f>VLOOKUP(D78,SortBest!A:T,20,FALSE)</f>
        <v>1</v>
      </c>
    </row>
    <row r="79" spans="1:23" s="1" customFormat="1" ht="101.25" customHeight="1">
      <c r="A79" s="4"/>
      <c r="B79" s="18" t="str">
        <f>B1</f>
        <v>WALLASEY ATHLETIC CLUB GRAND PRIX 2018-2019</v>
      </c>
      <c r="C79" s="19"/>
      <c r="D79" s="20"/>
      <c r="E79" s="5" t="str">
        <f aca="true" t="shared" si="0" ref="E79:N79">E1</f>
        <v>MT Royden Park 04/09/18</v>
      </c>
      <c r="F79" s="5" t="str">
        <f t="shared" si="0"/>
        <v>MT Wallasey 11/09/18</v>
      </c>
      <c r="G79" s="5" t="str">
        <f t="shared" si="0"/>
        <v>MT WCP 18/09/18</v>
      </c>
      <c r="H79" s="5" t="str">
        <f t="shared" si="0"/>
        <v>MT Arrowe Park 25/09/18</v>
      </c>
      <c r="I79" s="5" t="str">
        <f t="shared" si="0"/>
        <v>L&amp;D XC Arrowe Park 13/10/18</v>
      </c>
      <c r="J79" s="5" t="str">
        <f t="shared" si="0"/>
        <v>BL New Brighton 14/10/18</v>
      </c>
      <c r="K79" s="5" t="str">
        <f t="shared" si="0"/>
        <v>BL Upton By Chester 11/11/18</v>
      </c>
      <c r="L79" s="5" t="str">
        <f t="shared" si="0"/>
        <v>L&amp;D XC Sefton Park 24/11/18</v>
      </c>
      <c r="M79" s="5" t="str">
        <f t="shared" si="0"/>
        <v>L&amp;D XC Beacon Park 08/12/18</v>
      </c>
      <c r="N79" s="5" t="str">
        <f t="shared" si="0"/>
        <v>BL Anglesey 09/12/18</v>
      </c>
      <c r="O79" s="5" t="s">
        <v>136</v>
      </c>
      <c r="P79" s="5" t="s">
        <v>137</v>
      </c>
      <c r="Q79" s="5" t="s">
        <v>142</v>
      </c>
      <c r="R79" s="5" t="s">
        <v>139</v>
      </c>
      <c r="S79" s="5" t="s">
        <v>138</v>
      </c>
      <c r="T79" s="5" t="s">
        <v>146</v>
      </c>
      <c r="U79" s="5" t="s">
        <v>141</v>
      </c>
      <c r="V79" s="5" t="s">
        <v>140</v>
      </c>
      <c r="W79" s="6" t="s">
        <v>67</v>
      </c>
    </row>
    <row r="80" spans="1:23" ht="18">
      <c r="A80" s="7" t="s">
        <v>2</v>
      </c>
      <c r="B80" s="7"/>
      <c r="C80" s="8">
        <v>1</v>
      </c>
      <c r="D80" s="9" t="s">
        <v>36</v>
      </c>
      <c r="E80" s="10">
        <v>0</v>
      </c>
      <c r="F80" s="10">
        <v>29</v>
      </c>
      <c r="G80" s="10">
        <v>0</v>
      </c>
      <c r="H80" s="10">
        <v>30</v>
      </c>
      <c r="I80" s="10">
        <v>30</v>
      </c>
      <c r="J80" s="10">
        <v>30</v>
      </c>
      <c r="K80" s="10">
        <v>30</v>
      </c>
      <c r="L80" s="10">
        <v>30</v>
      </c>
      <c r="M80" s="10">
        <v>0</v>
      </c>
      <c r="N80" s="10">
        <v>0</v>
      </c>
      <c r="O80" s="10">
        <v>30</v>
      </c>
      <c r="P80" s="10">
        <v>30</v>
      </c>
      <c r="Q80" s="10">
        <v>29</v>
      </c>
      <c r="R80" s="10">
        <v>29</v>
      </c>
      <c r="S80" s="10">
        <v>0</v>
      </c>
      <c r="T80" s="10">
        <v>29</v>
      </c>
      <c r="U80" s="10">
        <v>27</v>
      </c>
      <c r="V80" s="10">
        <v>29</v>
      </c>
      <c r="W80" s="10">
        <f>VLOOKUP(D80,SortBest!A:T,20,FALSE)</f>
        <v>382</v>
      </c>
    </row>
    <row r="81" spans="1:23" ht="18">
      <c r="A81" s="7"/>
      <c r="B81" s="7"/>
      <c r="C81" s="8">
        <v>2</v>
      </c>
      <c r="D81" s="9" t="s">
        <v>37</v>
      </c>
      <c r="E81" s="10">
        <v>30</v>
      </c>
      <c r="F81" s="10">
        <v>30</v>
      </c>
      <c r="G81" s="10">
        <v>29</v>
      </c>
      <c r="H81" s="10">
        <v>29</v>
      </c>
      <c r="I81" s="10">
        <v>28</v>
      </c>
      <c r="J81" s="10">
        <v>28</v>
      </c>
      <c r="K81" s="10">
        <v>28</v>
      </c>
      <c r="L81" s="10">
        <v>28</v>
      </c>
      <c r="M81" s="10">
        <v>29</v>
      </c>
      <c r="N81" s="10">
        <v>0</v>
      </c>
      <c r="O81" s="10">
        <v>28</v>
      </c>
      <c r="P81" s="10">
        <v>0</v>
      </c>
      <c r="Q81" s="10">
        <v>28</v>
      </c>
      <c r="R81" s="10">
        <v>27</v>
      </c>
      <c r="S81" s="10">
        <v>0</v>
      </c>
      <c r="T81" s="10">
        <v>27</v>
      </c>
      <c r="U81" s="10">
        <v>26</v>
      </c>
      <c r="V81" s="10">
        <v>30</v>
      </c>
      <c r="W81" s="10">
        <f>VLOOKUP(D81,SortBest!A:T,20,FALSE)</f>
        <v>372</v>
      </c>
    </row>
    <row r="82" spans="1:23" ht="18">
      <c r="A82" s="7"/>
      <c r="B82" s="7"/>
      <c r="C82" s="8">
        <v>3</v>
      </c>
      <c r="D82" s="9" t="s">
        <v>28</v>
      </c>
      <c r="E82" s="10">
        <v>29</v>
      </c>
      <c r="F82" s="10">
        <v>27</v>
      </c>
      <c r="G82" s="10">
        <v>28</v>
      </c>
      <c r="H82" s="10">
        <v>27</v>
      </c>
      <c r="I82" s="10">
        <v>0</v>
      </c>
      <c r="J82" s="10">
        <v>27</v>
      </c>
      <c r="K82" s="10">
        <v>29</v>
      </c>
      <c r="L82" s="10">
        <v>0</v>
      </c>
      <c r="M82" s="10">
        <v>30</v>
      </c>
      <c r="N82" s="10">
        <v>0</v>
      </c>
      <c r="O82" s="10">
        <v>29</v>
      </c>
      <c r="P82" s="10">
        <v>0</v>
      </c>
      <c r="Q82" s="10">
        <v>26</v>
      </c>
      <c r="R82" s="10">
        <v>28</v>
      </c>
      <c r="S82" s="10">
        <v>0</v>
      </c>
      <c r="T82" s="10">
        <v>28</v>
      </c>
      <c r="U82" s="10">
        <v>0</v>
      </c>
      <c r="V82" s="10">
        <v>0</v>
      </c>
      <c r="W82" s="10">
        <f>VLOOKUP(D82,SortBest!A:T,20,FALSE)</f>
        <v>308</v>
      </c>
    </row>
    <row r="83" spans="1:23" ht="18">
      <c r="A83" s="7"/>
      <c r="B83" s="7"/>
      <c r="C83" s="8">
        <v>4</v>
      </c>
      <c r="D83" s="9" t="s">
        <v>41</v>
      </c>
      <c r="E83" s="10">
        <v>26</v>
      </c>
      <c r="F83" s="10">
        <v>26</v>
      </c>
      <c r="G83" s="10">
        <v>27</v>
      </c>
      <c r="H83" s="10">
        <v>26</v>
      </c>
      <c r="I83" s="10">
        <v>29</v>
      </c>
      <c r="J83" s="10">
        <v>25</v>
      </c>
      <c r="K83" s="10">
        <v>25</v>
      </c>
      <c r="L83" s="10">
        <v>26</v>
      </c>
      <c r="M83" s="10">
        <v>0</v>
      </c>
      <c r="N83" s="10">
        <v>28</v>
      </c>
      <c r="O83" s="10">
        <v>27</v>
      </c>
      <c r="P83" s="10">
        <v>0</v>
      </c>
      <c r="Q83" s="10">
        <v>21</v>
      </c>
      <c r="R83" s="10">
        <v>0</v>
      </c>
      <c r="S83" s="10">
        <v>0</v>
      </c>
      <c r="T83" s="10">
        <v>18</v>
      </c>
      <c r="U83" s="10">
        <v>0</v>
      </c>
      <c r="V83" s="10">
        <v>0</v>
      </c>
      <c r="W83" s="10">
        <f>VLOOKUP(D83,SortBest!A:T,20,FALSE)</f>
        <v>304</v>
      </c>
    </row>
    <row r="84" spans="1:23" ht="18">
      <c r="A84" s="7"/>
      <c r="B84" s="7"/>
      <c r="C84" s="8">
        <v>5</v>
      </c>
      <c r="D84" s="9" t="s">
        <v>54</v>
      </c>
      <c r="E84" s="10">
        <v>23</v>
      </c>
      <c r="F84" s="10">
        <v>23</v>
      </c>
      <c r="G84" s="10">
        <v>0</v>
      </c>
      <c r="H84" s="10">
        <v>20</v>
      </c>
      <c r="I84" s="10">
        <v>25</v>
      </c>
      <c r="J84" s="10">
        <v>18</v>
      </c>
      <c r="K84" s="10">
        <v>15</v>
      </c>
      <c r="L84" s="10">
        <v>20</v>
      </c>
      <c r="M84" s="10">
        <v>27</v>
      </c>
      <c r="N84" s="10">
        <v>24</v>
      </c>
      <c r="O84" s="10">
        <v>22</v>
      </c>
      <c r="P84" s="10">
        <v>27</v>
      </c>
      <c r="Q84" s="10">
        <v>16</v>
      </c>
      <c r="R84" s="10">
        <v>22</v>
      </c>
      <c r="S84" s="10">
        <v>27</v>
      </c>
      <c r="T84" s="10">
        <v>0</v>
      </c>
      <c r="U84" s="10">
        <v>20</v>
      </c>
      <c r="V84" s="10">
        <v>22</v>
      </c>
      <c r="W84" s="10">
        <f>VLOOKUP(D84,SortBest!A:T,20,FALSE)</f>
        <v>302</v>
      </c>
    </row>
    <row r="85" spans="1:23" ht="18">
      <c r="A85" s="7"/>
      <c r="B85" s="7"/>
      <c r="C85" s="8">
        <v>6</v>
      </c>
      <c r="D85" s="9" t="s">
        <v>29</v>
      </c>
      <c r="E85" s="10">
        <v>19</v>
      </c>
      <c r="F85" s="10">
        <v>0</v>
      </c>
      <c r="G85" s="10">
        <v>22</v>
      </c>
      <c r="H85" s="10">
        <v>18</v>
      </c>
      <c r="I85" s="10">
        <v>0</v>
      </c>
      <c r="J85" s="10">
        <v>19</v>
      </c>
      <c r="K85" s="10">
        <v>18</v>
      </c>
      <c r="L85" s="10">
        <v>23</v>
      </c>
      <c r="M85" s="10">
        <v>0</v>
      </c>
      <c r="N85" s="10">
        <v>25</v>
      </c>
      <c r="O85" s="10">
        <v>25</v>
      </c>
      <c r="P85" s="10">
        <v>0</v>
      </c>
      <c r="Q85" s="10">
        <v>22</v>
      </c>
      <c r="R85" s="10">
        <v>25</v>
      </c>
      <c r="S85" s="10">
        <v>30</v>
      </c>
      <c r="T85" s="10">
        <v>20</v>
      </c>
      <c r="U85" s="10">
        <v>23</v>
      </c>
      <c r="V85" s="10">
        <v>24</v>
      </c>
      <c r="W85" s="10">
        <f>VLOOKUP(D85,SortBest!A:T,20,FALSE)</f>
        <v>295</v>
      </c>
    </row>
    <row r="86" spans="1:23" ht="18">
      <c r="A86" s="7"/>
      <c r="B86" s="7"/>
      <c r="C86" s="8">
        <v>7</v>
      </c>
      <c r="D86" s="9" t="s">
        <v>44</v>
      </c>
      <c r="E86" s="10">
        <v>25</v>
      </c>
      <c r="F86" s="10">
        <v>22</v>
      </c>
      <c r="G86" s="10">
        <v>24</v>
      </c>
      <c r="H86" s="10">
        <v>23</v>
      </c>
      <c r="I86" s="10">
        <v>27</v>
      </c>
      <c r="J86" s="10">
        <v>22</v>
      </c>
      <c r="K86" s="10">
        <v>22</v>
      </c>
      <c r="L86" s="10">
        <v>27</v>
      </c>
      <c r="M86" s="10">
        <v>0</v>
      </c>
      <c r="N86" s="10">
        <v>0</v>
      </c>
      <c r="O86" s="10">
        <v>0</v>
      </c>
      <c r="P86" s="10">
        <v>29</v>
      </c>
      <c r="Q86" s="10">
        <v>23</v>
      </c>
      <c r="R86" s="10">
        <v>26</v>
      </c>
      <c r="S86" s="10">
        <v>0</v>
      </c>
      <c r="T86" s="10">
        <v>0</v>
      </c>
      <c r="U86" s="10">
        <v>24</v>
      </c>
      <c r="V86" s="10">
        <v>0</v>
      </c>
      <c r="W86" s="10">
        <f>VLOOKUP(D86,SortBest!A:T,20,FALSE)</f>
        <v>294</v>
      </c>
    </row>
    <row r="87" spans="1:23" ht="18">
      <c r="A87" s="7"/>
      <c r="B87" s="7"/>
      <c r="C87" s="8">
        <v>8</v>
      </c>
      <c r="D87" s="9" t="s">
        <v>55</v>
      </c>
      <c r="E87" s="10">
        <v>18</v>
      </c>
      <c r="F87" s="10">
        <v>18</v>
      </c>
      <c r="G87" s="10">
        <v>18</v>
      </c>
      <c r="H87" s="10">
        <v>17</v>
      </c>
      <c r="I87" s="10">
        <v>24</v>
      </c>
      <c r="J87" s="10">
        <v>17</v>
      </c>
      <c r="K87" s="10">
        <v>16</v>
      </c>
      <c r="L87" s="10">
        <v>21</v>
      </c>
      <c r="M87" s="10">
        <v>25</v>
      </c>
      <c r="N87" s="10">
        <v>26</v>
      </c>
      <c r="O87" s="10">
        <v>20</v>
      </c>
      <c r="P87" s="10">
        <v>28</v>
      </c>
      <c r="Q87" s="10">
        <v>17</v>
      </c>
      <c r="R87" s="10">
        <v>23</v>
      </c>
      <c r="S87" s="10">
        <v>28</v>
      </c>
      <c r="T87" s="10">
        <v>17</v>
      </c>
      <c r="U87" s="10">
        <v>21</v>
      </c>
      <c r="V87" s="10">
        <v>21</v>
      </c>
      <c r="W87" s="10">
        <f>VLOOKUP(D87,SortBest!A:T,20,FALSE)</f>
        <v>291</v>
      </c>
    </row>
    <row r="88" spans="1:23" ht="18">
      <c r="A88" s="7"/>
      <c r="B88" s="7"/>
      <c r="C88" s="8">
        <v>9</v>
      </c>
      <c r="D88" s="9" t="s">
        <v>12</v>
      </c>
      <c r="E88" s="10">
        <v>21</v>
      </c>
      <c r="F88" s="10">
        <v>19</v>
      </c>
      <c r="G88" s="10">
        <v>19</v>
      </c>
      <c r="H88" s="10">
        <v>0</v>
      </c>
      <c r="I88" s="10">
        <v>26</v>
      </c>
      <c r="J88" s="10">
        <v>16</v>
      </c>
      <c r="K88" s="10">
        <v>13</v>
      </c>
      <c r="L88" s="10">
        <v>19</v>
      </c>
      <c r="M88" s="10">
        <v>26</v>
      </c>
      <c r="N88" s="10">
        <v>20</v>
      </c>
      <c r="O88" s="10">
        <v>21</v>
      </c>
      <c r="P88" s="10">
        <v>26</v>
      </c>
      <c r="Q88" s="10">
        <v>0</v>
      </c>
      <c r="R88" s="10">
        <v>0</v>
      </c>
      <c r="S88" s="10">
        <v>26</v>
      </c>
      <c r="T88" s="10">
        <v>14</v>
      </c>
      <c r="U88" s="10">
        <v>19</v>
      </c>
      <c r="V88" s="10">
        <v>0</v>
      </c>
      <c r="W88" s="10">
        <f>VLOOKUP(D88,SortBest!A:T,20,FALSE)</f>
        <v>272</v>
      </c>
    </row>
    <row r="89" spans="1:23" ht="18">
      <c r="A89" s="7"/>
      <c r="B89" s="7"/>
      <c r="C89" s="8">
        <v>10</v>
      </c>
      <c r="D89" s="9" t="s">
        <v>4</v>
      </c>
      <c r="E89" s="10">
        <v>20</v>
      </c>
      <c r="F89" s="10">
        <v>20</v>
      </c>
      <c r="G89" s="10">
        <v>21</v>
      </c>
      <c r="H89" s="10">
        <v>19</v>
      </c>
      <c r="I89" s="10">
        <v>0</v>
      </c>
      <c r="J89" s="10">
        <v>14</v>
      </c>
      <c r="K89" s="10">
        <v>17</v>
      </c>
      <c r="L89" s="10">
        <v>22</v>
      </c>
      <c r="M89" s="10">
        <v>28</v>
      </c>
      <c r="N89" s="10">
        <v>0</v>
      </c>
      <c r="O89" s="10">
        <v>23</v>
      </c>
      <c r="P89" s="10">
        <v>0</v>
      </c>
      <c r="Q89" s="10">
        <v>15</v>
      </c>
      <c r="R89" s="10">
        <v>24</v>
      </c>
      <c r="S89" s="10">
        <v>29</v>
      </c>
      <c r="T89" s="10">
        <v>15</v>
      </c>
      <c r="U89" s="10">
        <v>0</v>
      </c>
      <c r="V89" s="10">
        <v>0</v>
      </c>
      <c r="W89" s="10">
        <f>VLOOKUP(D89,SortBest!A:T,20,FALSE)</f>
        <v>267</v>
      </c>
    </row>
    <row r="90" spans="1:23" ht="18">
      <c r="A90" s="7"/>
      <c r="B90" s="7"/>
      <c r="C90" s="8">
        <v>11</v>
      </c>
      <c r="D90" s="9" t="s">
        <v>123</v>
      </c>
      <c r="E90" s="10">
        <v>27</v>
      </c>
      <c r="F90" s="10">
        <v>25</v>
      </c>
      <c r="G90" s="10">
        <v>25</v>
      </c>
      <c r="H90" s="10">
        <v>24</v>
      </c>
      <c r="I90" s="10">
        <v>0</v>
      </c>
      <c r="J90" s="10">
        <v>26</v>
      </c>
      <c r="K90" s="10">
        <v>26</v>
      </c>
      <c r="L90" s="10">
        <v>0</v>
      </c>
      <c r="M90" s="10">
        <v>0</v>
      </c>
      <c r="N90" s="10">
        <v>29</v>
      </c>
      <c r="O90" s="10">
        <v>0</v>
      </c>
      <c r="P90" s="10">
        <v>0</v>
      </c>
      <c r="Q90" s="10">
        <v>24</v>
      </c>
      <c r="R90" s="10">
        <v>0</v>
      </c>
      <c r="S90" s="10">
        <v>0</v>
      </c>
      <c r="T90" s="10">
        <v>26</v>
      </c>
      <c r="U90" s="10">
        <v>0</v>
      </c>
      <c r="V90" s="10">
        <v>27</v>
      </c>
      <c r="W90" s="10">
        <f>VLOOKUP(D90,SortBest!A:T,20,FALSE)</f>
        <v>259</v>
      </c>
    </row>
    <row r="91" spans="1:23" ht="18">
      <c r="A91" s="7"/>
      <c r="B91" s="7"/>
      <c r="C91" s="8">
        <v>12</v>
      </c>
      <c r="D91" s="9" t="s">
        <v>124</v>
      </c>
      <c r="E91" s="10">
        <v>0</v>
      </c>
      <c r="F91" s="10">
        <v>24</v>
      </c>
      <c r="G91" s="10">
        <v>26</v>
      </c>
      <c r="H91" s="10">
        <v>25</v>
      </c>
      <c r="I91" s="10">
        <v>0</v>
      </c>
      <c r="J91" s="10">
        <v>24</v>
      </c>
      <c r="K91" s="10">
        <v>23</v>
      </c>
      <c r="L91" s="10">
        <v>30</v>
      </c>
      <c r="M91" s="10">
        <v>0</v>
      </c>
      <c r="N91" s="10">
        <v>27</v>
      </c>
      <c r="O91" s="10">
        <v>0</v>
      </c>
      <c r="P91" s="10">
        <v>0</v>
      </c>
      <c r="Q91" s="10">
        <v>20</v>
      </c>
      <c r="R91" s="10">
        <v>0</v>
      </c>
      <c r="S91" s="10">
        <v>0</v>
      </c>
      <c r="T91" s="10">
        <v>23</v>
      </c>
      <c r="U91" s="10">
        <v>25</v>
      </c>
      <c r="V91" s="10">
        <v>0</v>
      </c>
      <c r="W91" s="10">
        <f>VLOOKUP(D91,SortBest!A:T,20,FALSE)</f>
        <v>247</v>
      </c>
    </row>
    <row r="92" spans="1:23" ht="18">
      <c r="A92" s="7"/>
      <c r="B92" s="7"/>
      <c r="C92" s="8">
        <v>13</v>
      </c>
      <c r="D92" s="9" t="s">
        <v>64</v>
      </c>
      <c r="E92" s="10">
        <v>22</v>
      </c>
      <c r="F92" s="10">
        <v>21</v>
      </c>
      <c r="G92" s="10">
        <v>23</v>
      </c>
      <c r="H92" s="10">
        <v>21</v>
      </c>
      <c r="I92" s="10">
        <v>0</v>
      </c>
      <c r="J92" s="10">
        <v>20</v>
      </c>
      <c r="K92" s="10">
        <v>20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18</v>
      </c>
      <c r="R92" s="10">
        <v>0</v>
      </c>
      <c r="S92" s="10">
        <v>0</v>
      </c>
      <c r="T92" s="10">
        <v>21</v>
      </c>
      <c r="U92" s="10">
        <v>22</v>
      </c>
      <c r="V92" s="10">
        <v>23</v>
      </c>
      <c r="W92" s="10">
        <f>VLOOKUP(D92,SortBest!A:T,20,FALSE)</f>
        <v>211</v>
      </c>
    </row>
    <row r="93" spans="1:23" ht="18">
      <c r="A93" s="7"/>
      <c r="B93" s="7"/>
      <c r="C93" s="8">
        <v>14</v>
      </c>
      <c r="D93" s="9" t="s">
        <v>68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27</v>
      </c>
      <c r="L93" s="10">
        <v>29</v>
      </c>
      <c r="M93" s="10">
        <v>0</v>
      </c>
      <c r="N93" s="10">
        <v>30</v>
      </c>
      <c r="O93" s="10">
        <v>0</v>
      </c>
      <c r="P93" s="10">
        <v>0</v>
      </c>
      <c r="Q93" s="10">
        <v>27</v>
      </c>
      <c r="R93" s="10">
        <v>30</v>
      </c>
      <c r="S93" s="10">
        <v>0</v>
      </c>
      <c r="T93" s="10">
        <v>0</v>
      </c>
      <c r="U93" s="10">
        <v>29</v>
      </c>
      <c r="V93" s="10">
        <v>28</v>
      </c>
      <c r="W93" s="10">
        <f>VLOOKUP(D93,SortBest!A:T,20,FALSE)</f>
        <v>200</v>
      </c>
    </row>
    <row r="94" spans="1:23" ht="18">
      <c r="A94" s="7"/>
      <c r="B94" s="7"/>
      <c r="C94" s="8">
        <v>15</v>
      </c>
      <c r="D94" s="9" t="s">
        <v>19</v>
      </c>
      <c r="E94" s="10">
        <v>14</v>
      </c>
      <c r="F94" s="10">
        <v>12</v>
      </c>
      <c r="G94" s="10">
        <v>13</v>
      </c>
      <c r="H94" s="10">
        <v>13</v>
      </c>
      <c r="I94" s="10">
        <v>0</v>
      </c>
      <c r="J94" s="10">
        <v>0</v>
      </c>
      <c r="K94" s="10">
        <v>12</v>
      </c>
      <c r="L94" s="10">
        <v>18</v>
      </c>
      <c r="M94" s="10">
        <v>24</v>
      </c>
      <c r="N94" s="10">
        <v>0</v>
      </c>
      <c r="O94" s="10">
        <v>19</v>
      </c>
      <c r="P94" s="10">
        <v>25</v>
      </c>
      <c r="Q94" s="10">
        <v>13</v>
      </c>
      <c r="R94" s="10">
        <v>21</v>
      </c>
      <c r="S94" s="10">
        <v>0</v>
      </c>
      <c r="T94" s="10">
        <v>12</v>
      </c>
      <c r="U94" s="10">
        <v>0</v>
      </c>
      <c r="V94" s="10">
        <v>0</v>
      </c>
      <c r="W94" s="10">
        <f>VLOOKUP(D94,SortBest!A:T,20,FALSE)</f>
        <v>196</v>
      </c>
    </row>
    <row r="95" spans="1:23" ht="18">
      <c r="A95" s="7"/>
      <c r="B95" s="7"/>
      <c r="C95" s="8">
        <v>16</v>
      </c>
      <c r="D95" s="9" t="s">
        <v>10</v>
      </c>
      <c r="E95" s="10">
        <v>28</v>
      </c>
      <c r="F95" s="10">
        <v>28</v>
      </c>
      <c r="G95" s="10">
        <v>30</v>
      </c>
      <c r="H95" s="10">
        <v>28</v>
      </c>
      <c r="I95" s="10">
        <v>0</v>
      </c>
      <c r="J95" s="10">
        <v>29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19</v>
      </c>
      <c r="U95" s="10">
        <v>0</v>
      </c>
      <c r="V95" s="10">
        <v>0</v>
      </c>
      <c r="W95" s="10">
        <f>VLOOKUP(D95,SortBest!A:T,20,FALSE)</f>
        <v>162</v>
      </c>
    </row>
    <row r="96" spans="1:23" ht="18">
      <c r="A96" s="7"/>
      <c r="B96" s="7"/>
      <c r="C96" s="8">
        <v>17</v>
      </c>
      <c r="D96" s="9" t="s">
        <v>122</v>
      </c>
      <c r="E96" s="10">
        <v>17</v>
      </c>
      <c r="F96" s="10">
        <v>17</v>
      </c>
      <c r="G96" s="10">
        <v>17</v>
      </c>
      <c r="H96" s="10">
        <v>16</v>
      </c>
      <c r="I96" s="10">
        <v>0</v>
      </c>
      <c r="J96" s="10">
        <v>15</v>
      </c>
      <c r="K96" s="10">
        <v>14</v>
      </c>
      <c r="L96" s="10">
        <v>0</v>
      </c>
      <c r="M96" s="10">
        <v>0</v>
      </c>
      <c r="N96" s="10">
        <v>22</v>
      </c>
      <c r="O96" s="10">
        <v>0</v>
      </c>
      <c r="P96" s="10">
        <v>0</v>
      </c>
      <c r="Q96" s="10">
        <v>14</v>
      </c>
      <c r="R96" s="10">
        <v>0</v>
      </c>
      <c r="S96" s="10">
        <v>0</v>
      </c>
      <c r="T96" s="10">
        <v>0</v>
      </c>
      <c r="U96" s="10">
        <v>0</v>
      </c>
      <c r="V96" s="10">
        <v>20</v>
      </c>
      <c r="W96" s="10">
        <f>VLOOKUP(D96,SortBest!A:T,20,FALSE)</f>
        <v>152</v>
      </c>
    </row>
    <row r="97" spans="1:23" ht="18">
      <c r="A97" s="7"/>
      <c r="B97" s="7"/>
      <c r="C97" s="8">
        <v>18</v>
      </c>
      <c r="D97" s="9" t="s">
        <v>8</v>
      </c>
      <c r="E97" s="10">
        <v>24</v>
      </c>
      <c r="F97" s="10">
        <v>0</v>
      </c>
      <c r="G97" s="10">
        <v>0</v>
      </c>
      <c r="H97" s="10">
        <v>22</v>
      </c>
      <c r="I97" s="10">
        <v>0</v>
      </c>
      <c r="J97" s="10">
        <v>23</v>
      </c>
      <c r="K97" s="10">
        <v>0</v>
      </c>
      <c r="L97" s="10">
        <v>25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25</v>
      </c>
      <c r="U97" s="10">
        <v>0</v>
      </c>
      <c r="V97" s="10">
        <v>26</v>
      </c>
      <c r="W97" s="10">
        <f>VLOOKUP(D97,SortBest!A:T,20,FALSE)</f>
        <v>145</v>
      </c>
    </row>
    <row r="98" spans="1:23" ht="18">
      <c r="A98" s="7"/>
      <c r="B98" s="7"/>
      <c r="C98" s="8">
        <v>19</v>
      </c>
      <c r="D98" s="9" t="s">
        <v>57</v>
      </c>
      <c r="E98" s="10">
        <v>0</v>
      </c>
      <c r="F98" s="10">
        <v>0</v>
      </c>
      <c r="G98" s="10">
        <v>20</v>
      </c>
      <c r="H98" s="10">
        <v>0</v>
      </c>
      <c r="I98" s="10">
        <v>0</v>
      </c>
      <c r="J98" s="10">
        <v>0</v>
      </c>
      <c r="K98" s="10">
        <v>19</v>
      </c>
      <c r="L98" s="10">
        <v>24</v>
      </c>
      <c r="M98" s="10">
        <v>0</v>
      </c>
      <c r="N98" s="10">
        <v>23</v>
      </c>
      <c r="O98" s="10">
        <v>24</v>
      </c>
      <c r="P98" s="10">
        <v>0</v>
      </c>
      <c r="Q98" s="10">
        <v>19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f>VLOOKUP(D98,SortBest!A:T,20,FALSE)</f>
        <v>129</v>
      </c>
    </row>
    <row r="99" spans="1:23" ht="18">
      <c r="A99" s="7"/>
      <c r="B99" s="7"/>
      <c r="C99" s="8">
        <v>20</v>
      </c>
      <c r="D99" s="9" t="s">
        <v>35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21</v>
      </c>
      <c r="K99" s="10">
        <v>21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28</v>
      </c>
      <c r="V99" s="10">
        <v>25</v>
      </c>
      <c r="W99" s="10">
        <f>VLOOKUP(D99,SortBest!A:T,20,FALSE)</f>
        <v>95</v>
      </c>
    </row>
    <row r="100" spans="1:23" ht="18">
      <c r="A100" s="7"/>
      <c r="B100" s="7"/>
      <c r="C100" s="8">
        <v>21</v>
      </c>
      <c r="D100" s="9" t="s">
        <v>48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30</v>
      </c>
      <c r="R100" s="10">
        <v>0</v>
      </c>
      <c r="S100" s="10">
        <v>0</v>
      </c>
      <c r="T100" s="10">
        <v>30</v>
      </c>
      <c r="U100" s="10">
        <v>30</v>
      </c>
      <c r="V100" s="10">
        <v>0</v>
      </c>
      <c r="W100" s="10">
        <f>VLOOKUP(D100,SortBest!A:T,20,FALSE)</f>
        <v>90</v>
      </c>
    </row>
    <row r="101" spans="1:23" ht="18">
      <c r="A101" s="7"/>
      <c r="B101" s="7"/>
      <c r="C101" s="8">
        <v>22</v>
      </c>
      <c r="D101" s="9" t="s">
        <v>42</v>
      </c>
      <c r="E101" s="10">
        <v>10</v>
      </c>
      <c r="F101" s="10">
        <v>11</v>
      </c>
      <c r="G101" s="10">
        <v>0</v>
      </c>
      <c r="H101" s="10">
        <v>12</v>
      </c>
      <c r="I101" s="10">
        <v>0</v>
      </c>
      <c r="J101" s="10">
        <v>0</v>
      </c>
      <c r="K101" s="10">
        <v>11</v>
      </c>
      <c r="L101" s="10">
        <v>0</v>
      </c>
      <c r="M101" s="10">
        <v>0</v>
      </c>
      <c r="N101" s="10">
        <v>19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13</v>
      </c>
      <c r="U101" s="10">
        <v>0</v>
      </c>
      <c r="V101" s="10">
        <v>0</v>
      </c>
      <c r="W101" s="10">
        <f>VLOOKUP(D101,SortBest!A:T,20,FALSE)</f>
        <v>76</v>
      </c>
    </row>
    <row r="102" spans="1:23" ht="18">
      <c r="A102" s="7"/>
      <c r="B102" s="7"/>
      <c r="C102" s="8">
        <v>23</v>
      </c>
      <c r="D102" s="9" t="s">
        <v>40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21</v>
      </c>
      <c r="O102" s="10">
        <v>26</v>
      </c>
      <c r="P102" s="10">
        <v>0</v>
      </c>
      <c r="Q102" s="10">
        <v>0</v>
      </c>
      <c r="R102" s="10">
        <v>0</v>
      </c>
      <c r="S102" s="10">
        <v>0</v>
      </c>
      <c r="T102" s="10">
        <v>22</v>
      </c>
      <c r="U102" s="10">
        <v>0</v>
      </c>
      <c r="V102" s="10">
        <v>0</v>
      </c>
      <c r="W102" s="10">
        <f>VLOOKUP(D102,SortBest!A:T,20,FALSE)</f>
        <v>69</v>
      </c>
    </row>
    <row r="103" spans="1:23" ht="18">
      <c r="A103" s="7"/>
      <c r="B103" s="7"/>
      <c r="C103" s="8">
        <v>24</v>
      </c>
      <c r="D103" s="9" t="s">
        <v>13</v>
      </c>
      <c r="E103" s="10">
        <v>16</v>
      </c>
      <c r="F103" s="10">
        <v>16</v>
      </c>
      <c r="G103" s="10">
        <v>16</v>
      </c>
      <c r="H103" s="10">
        <v>0</v>
      </c>
      <c r="I103" s="10">
        <v>0</v>
      </c>
      <c r="J103" s="10">
        <v>12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f>VLOOKUP(D103,SortBest!A:T,20,FALSE)</f>
        <v>60</v>
      </c>
    </row>
    <row r="104" spans="1:23" ht="18">
      <c r="A104" s="7"/>
      <c r="B104" s="7"/>
      <c r="C104" s="8">
        <v>25</v>
      </c>
      <c r="D104" s="9" t="s">
        <v>56</v>
      </c>
      <c r="E104" s="10">
        <v>11</v>
      </c>
      <c r="F104" s="10">
        <v>14</v>
      </c>
      <c r="G104" s="10">
        <v>14</v>
      </c>
      <c r="H104" s="10">
        <v>14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f>VLOOKUP(D104,SortBest!A:T,20,FALSE)</f>
        <v>53</v>
      </c>
    </row>
    <row r="105" spans="1:23" ht="18">
      <c r="A105" s="7"/>
      <c r="B105" s="7"/>
      <c r="C105" s="8">
        <v>26</v>
      </c>
      <c r="D105" s="9" t="s">
        <v>132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24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25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f>VLOOKUP(D105,SortBest!A:T,20,FALSE)</f>
        <v>49</v>
      </c>
    </row>
    <row r="106" spans="1:23" ht="18">
      <c r="A106" s="7"/>
      <c r="B106" s="7"/>
      <c r="C106" s="8">
        <v>27</v>
      </c>
      <c r="D106" s="9" t="s">
        <v>121</v>
      </c>
      <c r="E106" s="10">
        <v>13</v>
      </c>
      <c r="F106" s="10">
        <v>0</v>
      </c>
      <c r="G106" s="10">
        <v>12</v>
      </c>
      <c r="H106" s="10">
        <v>0</v>
      </c>
      <c r="I106" s="10">
        <v>23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f>VLOOKUP(D106,SortBest!A:T,20,FALSE)</f>
        <v>48</v>
      </c>
    </row>
    <row r="107" spans="1:23" ht="18">
      <c r="A107" s="7"/>
      <c r="B107" s="7"/>
      <c r="C107" s="8">
        <v>28</v>
      </c>
      <c r="D107" s="9" t="s">
        <v>49</v>
      </c>
      <c r="E107" s="10">
        <v>15</v>
      </c>
      <c r="F107" s="10">
        <v>15</v>
      </c>
      <c r="G107" s="10">
        <v>15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f>VLOOKUP(D107,SortBest!A:T,20,FALSE)</f>
        <v>45</v>
      </c>
    </row>
    <row r="108" spans="1:23" ht="18">
      <c r="A108" s="7"/>
      <c r="B108" s="7"/>
      <c r="C108" s="8">
        <v>29</v>
      </c>
      <c r="D108" s="9" t="s">
        <v>120</v>
      </c>
      <c r="E108" s="10">
        <v>12</v>
      </c>
      <c r="F108" s="10">
        <v>13</v>
      </c>
      <c r="G108" s="10">
        <v>0</v>
      </c>
      <c r="H108" s="10">
        <v>15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f>VLOOKUP(D108,SortBest!A:T,20,FALSE)</f>
        <v>40</v>
      </c>
    </row>
    <row r="109" spans="1:23" ht="18">
      <c r="A109" s="7"/>
      <c r="B109" s="7"/>
      <c r="C109" s="8">
        <v>30</v>
      </c>
      <c r="D109" s="9" t="s">
        <v>63</v>
      </c>
      <c r="E109" s="10">
        <v>9</v>
      </c>
      <c r="F109" s="10">
        <v>10</v>
      </c>
      <c r="G109" s="10">
        <v>11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f>VLOOKUP(D109,SortBest!A:T,20,FALSE)</f>
        <v>30</v>
      </c>
    </row>
    <row r="110" spans="1:23" ht="18">
      <c r="A110" s="7"/>
      <c r="B110" s="7"/>
      <c r="C110" s="8">
        <v>31</v>
      </c>
      <c r="D110" s="9" t="s">
        <v>156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24</v>
      </c>
      <c r="U110" s="10">
        <v>0</v>
      </c>
      <c r="V110" s="10">
        <v>0</v>
      </c>
      <c r="W110" s="10">
        <f>VLOOKUP(D110,SortBest!A:T,20,FALSE)</f>
        <v>24</v>
      </c>
    </row>
    <row r="111" spans="1:23" ht="18">
      <c r="A111" s="7"/>
      <c r="B111" s="7"/>
      <c r="C111" s="8">
        <v>32</v>
      </c>
      <c r="D111" s="9" t="s">
        <v>157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16</v>
      </c>
      <c r="U111" s="10">
        <v>0</v>
      </c>
      <c r="V111" s="10">
        <v>0</v>
      </c>
      <c r="W111" s="10">
        <f>VLOOKUP(D111,SortBest!A:T,20,FALSE)</f>
        <v>16</v>
      </c>
    </row>
    <row r="112" spans="1:23" ht="18">
      <c r="A112" s="7"/>
      <c r="B112" s="7"/>
      <c r="C112" s="8">
        <v>33</v>
      </c>
      <c r="D112" s="9" t="s">
        <v>131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13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f>VLOOKUP(D112,SortBest!A:T,20,FALSE)</f>
        <v>13</v>
      </c>
    </row>
    <row r="113" spans="1:23" ht="18">
      <c r="A113" s="7"/>
      <c r="B113" s="7"/>
      <c r="C113" s="8">
        <v>34</v>
      </c>
      <c r="D113" s="9" t="s">
        <v>33</v>
      </c>
      <c r="E113" s="10">
        <v>0</v>
      </c>
      <c r="F113" s="10">
        <v>0</v>
      </c>
      <c r="G113" s="10">
        <v>0</v>
      </c>
      <c r="H113" s="10">
        <v>11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f>VLOOKUP(D113,SortBest!A:T,20,FALSE)</f>
        <v>11</v>
      </c>
    </row>
    <row r="114" spans="1:23" ht="18">
      <c r="A114" s="7"/>
      <c r="B114" s="7"/>
      <c r="C114" s="8">
        <v>35</v>
      </c>
      <c r="D114" s="9" t="s">
        <v>24</v>
      </c>
      <c r="E114" s="10">
        <v>0</v>
      </c>
      <c r="F114" s="10">
        <v>9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f>VLOOKUP(D114,SortBest!A:T,20,FALSE)</f>
        <v>9</v>
      </c>
    </row>
    <row r="115" spans="14:15" ht="16.5">
      <c r="N115" s="16" t="s">
        <v>125</v>
      </c>
      <c r="O115" s="17"/>
    </row>
  </sheetData>
  <sheetProtection/>
  <mergeCells count="2">
    <mergeCell ref="B1:D1"/>
    <mergeCell ref="B79:D79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L88">
      <selection activeCell="C79" sqref="C79:U113"/>
    </sheetView>
  </sheetViews>
  <sheetFormatPr defaultColWidth="13.421875" defaultRowHeight="12.75"/>
  <cols>
    <col min="1" max="1" width="7.28125" style="0" bestFit="1" customWidth="1"/>
    <col min="2" max="2" width="17.28125" style="0" bestFit="1" customWidth="1"/>
    <col min="3" max="3" width="31.8515625" style="0" customWidth="1"/>
  </cols>
  <sheetData>
    <row r="1" spans="1:21" ht="15">
      <c r="A1" s="13" t="s">
        <v>58</v>
      </c>
      <c r="B1" s="13" t="s">
        <v>59</v>
      </c>
      <c r="C1" s="13" t="s">
        <v>92</v>
      </c>
      <c r="D1" s="13" t="s">
        <v>60</v>
      </c>
      <c r="E1" s="13" t="s">
        <v>61</v>
      </c>
      <c r="F1" s="13" t="s">
        <v>62</v>
      </c>
      <c r="G1" s="13" t="s">
        <v>74</v>
      </c>
      <c r="H1" s="13" t="s">
        <v>75</v>
      </c>
      <c r="I1" s="13" t="s">
        <v>79</v>
      </c>
      <c r="J1" s="13" t="s">
        <v>80</v>
      </c>
      <c r="K1" s="13" t="s">
        <v>81</v>
      </c>
      <c r="L1" s="13" t="s">
        <v>82</v>
      </c>
      <c r="M1" s="13" t="s">
        <v>83</v>
      </c>
      <c r="N1" s="13" t="s">
        <v>93</v>
      </c>
      <c r="O1" s="13" t="s">
        <v>84</v>
      </c>
      <c r="P1" s="13" t="s">
        <v>85</v>
      </c>
      <c r="Q1" s="13" t="s">
        <v>86</v>
      </c>
      <c r="R1" s="13" t="s">
        <v>87</v>
      </c>
      <c r="S1" s="13" t="s">
        <v>108</v>
      </c>
      <c r="T1" s="13" t="s">
        <v>88</v>
      </c>
      <c r="U1" s="13" t="s">
        <v>89</v>
      </c>
    </row>
    <row r="2" spans="1:21" ht="15">
      <c r="A2" s="15">
        <v>1</v>
      </c>
      <c r="B2" s="15">
        <v>1</v>
      </c>
      <c r="C2" s="14" t="s">
        <v>51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25</v>
      </c>
      <c r="J2" s="15">
        <v>0</v>
      </c>
      <c r="K2" s="15">
        <v>0</v>
      </c>
      <c r="L2" s="15">
        <v>0</v>
      </c>
      <c r="M2" s="15">
        <v>25</v>
      </c>
      <c r="N2" s="15">
        <v>0</v>
      </c>
      <c r="O2" s="15">
        <v>0</v>
      </c>
      <c r="P2" s="15">
        <v>26</v>
      </c>
      <c r="Q2" s="15">
        <v>0</v>
      </c>
      <c r="R2" s="15">
        <v>0</v>
      </c>
      <c r="S2" s="15">
        <v>27</v>
      </c>
      <c r="T2" s="15">
        <v>25</v>
      </c>
      <c r="U2" s="15">
        <v>0</v>
      </c>
    </row>
    <row r="3" spans="1:21" ht="15">
      <c r="A3" s="15">
        <v>1</v>
      </c>
      <c r="B3" s="15">
        <v>1</v>
      </c>
      <c r="C3" s="14" t="s">
        <v>16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25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</row>
    <row r="4" spans="1:21" ht="15">
      <c r="A4" s="15">
        <v>1</v>
      </c>
      <c r="B4" s="15">
        <v>1</v>
      </c>
      <c r="C4" s="14" t="s">
        <v>38</v>
      </c>
      <c r="D4" s="15">
        <v>27</v>
      </c>
      <c r="E4" s="15">
        <v>29</v>
      </c>
      <c r="F4" s="15">
        <v>0</v>
      </c>
      <c r="G4" s="15">
        <v>27</v>
      </c>
      <c r="H4" s="15">
        <v>0</v>
      </c>
      <c r="I4" s="15">
        <v>26</v>
      </c>
      <c r="J4" s="15">
        <v>26</v>
      </c>
      <c r="K4" s="15">
        <v>0</v>
      </c>
      <c r="L4" s="15">
        <v>0</v>
      </c>
      <c r="M4" s="15">
        <v>26</v>
      </c>
      <c r="N4" s="15">
        <v>0</v>
      </c>
      <c r="O4" s="15">
        <v>0</v>
      </c>
      <c r="P4" s="15">
        <v>27</v>
      </c>
      <c r="Q4" s="15">
        <v>28</v>
      </c>
      <c r="R4" s="15">
        <v>0</v>
      </c>
      <c r="S4" s="15">
        <v>26</v>
      </c>
      <c r="T4" s="15">
        <v>27</v>
      </c>
      <c r="U4" s="15">
        <v>28</v>
      </c>
    </row>
    <row r="5" spans="1:21" ht="15">
      <c r="A5" s="15">
        <v>1</v>
      </c>
      <c r="B5" s="15">
        <v>1</v>
      </c>
      <c r="C5" s="14" t="s">
        <v>32</v>
      </c>
      <c r="D5" s="15">
        <v>30</v>
      </c>
      <c r="E5" s="15">
        <v>30</v>
      </c>
      <c r="F5" s="15">
        <v>0</v>
      </c>
      <c r="G5" s="15">
        <v>30</v>
      </c>
      <c r="H5" s="15">
        <v>30</v>
      </c>
      <c r="I5" s="15">
        <v>29</v>
      </c>
      <c r="J5" s="15">
        <v>29</v>
      </c>
      <c r="K5" s="15">
        <v>30</v>
      </c>
      <c r="L5" s="15">
        <v>0</v>
      </c>
      <c r="M5" s="15">
        <v>29</v>
      </c>
      <c r="N5" s="15">
        <v>30</v>
      </c>
      <c r="O5" s="15">
        <v>0</v>
      </c>
      <c r="P5" s="15">
        <v>24</v>
      </c>
      <c r="Q5" s="15">
        <v>30</v>
      </c>
      <c r="R5" s="15">
        <v>0</v>
      </c>
      <c r="S5" s="15">
        <v>29</v>
      </c>
      <c r="T5" s="15">
        <v>29</v>
      </c>
      <c r="U5" s="15">
        <v>29</v>
      </c>
    </row>
    <row r="6" spans="1:21" ht="15">
      <c r="A6" s="15">
        <v>1</v>
      </c>
      <c r="B6" s="15">
        <v>1</v>
      </c>
      <c r="C6" s="14" t="s">
        <v>5</v>
      </c>
      <c r="D6" s="15">
        <v>22</v>
      </c>
      <c r="E6" s="15">
        <v>0</v>
      </c>
      <c r="F6" s="15">
        <v>25</v>
      </c>
      <c r="G6" s="15">
        <v>20</v>
      </c>
      <c r="H6" s="15">
        <v>25</v>
      </c>
      <c r="I6" s="15">
        <v>17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17</v>
      </c>
      <c r="T6" s="15">
        <v>0</v>
      </c>
      <c r="U6" s="15">
        <v>0</v>
      </c>
    </row>
    <row r="7" spans="1:21" ht="15">
      <c r="A7" s="15">
        <v>1</v>
      </c>
      <c r="B7" s="15">
        <v>1</v>
      </c>
      <c r="C7" s="14" t="s">
        <v>6</v>
      </c>
      <c r="D7" s="15">
        <v>21</v>
      </c>
      <c r="E7" s="15">
        <v>23</v>
      </c>
      <c r="F7" s="15">
        <v>26</v>
      </c>
      <c r="G7" s="15">
        <v>21</v>
      </c>
      <c r="H7" s="15">
        <v>26</v>
      </c>
      <c r="I7" s="15">
        <v>18</v>
      </c>
      <c r="J7" s="15">
        <v>20</v>
      </c>
      <c r="K7" s="15">
        <v>26</v>
      </c>
      <c r="L7" s="15">
        <v>27</v>
      </c>
      <c r="M7" s="15">
        <v>21</v>
      </c>
      <c r="N7" s="15">
        <v>25</v>
      </c>
      <c r="O7" s="15">
        <v>29</v>
      </c>
      <c r="P7" s="15">
        <v>21</v>
      </c>
      <c r="Q7" s="15">
        <v>23</v>
      </c>
      <c r="R7" s="15">
        <v>30</v>
      </c>
      <c r="S7" s="15">
        <v>19</v>
      </c>
      <c r="T7" s="15">
        <v>19</v>
      </c>
      <c r="U7" s="15">
        <v>22</v>
      </c>
    </row>
    <row r="8" spans="1:21" ht="15">
      <c r="A8" s="15">
        <v>1</v>
      </c>
      <c r="B8" s="15">
        <v>1</v>
      </c>
      <c r="C8" s="14" t="s">
        <v>9</v>
      </c>
      <c r="D8" s="15">
        <v>23</v>
      </c>
      <c r="E8" s="15">
        <v>24</v>
      </c>
      <c r="F8" s="15">
        <v>0</v>
      </c>
      <c r="G8" s="15">
        <v>22</v>
      </c>
      <c r="H8" s="15">
        <v>27</v>
      </c>
      <c r="I8" s="15">
        <v>19</v>
      </c>
      <c r="J8" s="15">
        <v>21</v>
      </c>
      <c r="K8" s="15">
        <v>27</v>
      </c>
      <c r="L8" s="15">
        <v>28</v>
      </c>
      <c r="M8" s="15">
        <v>22</v>
      </c>
      <c r="N8" s="15">
        <v>0</v>
      </c>
      <c r="O8" s="15">
        <v>0</v>
      </c>
      <c r="P8" s="15">
        <v>0</v>
      </c>
      <c r="Q8" s="15">
        <v>24</v>
      </c>
      <c r="R8" s="15">
        <v>0</v>
      </c>
      <c r="S8" s="15">
        <v>20</v>
      </c>
      <c r="T8" s="15">
        <v>20</v>
      </c>
      <c r="U8" s="15">
        <v>23</v>
      </c>
    </row>
    <row r="9" spans="1:21" ht="15">
      <c r="A9" s="15">
        <v>1</v>
      </c>
      <c r="B9" s="15">
        <v>1</v>
      </c>
      <c r="C9" s="14" t="s">
        <v>3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29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5">
      <c r="A10" s="15">
        <v>1</v>
      </c>
      <c r="B10" s="15">
        <v>1</v>
      </c>
      <c r="C10" s="14" t="s">
        <v>22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23</v>
      </c>
      <c r="J10" s="15">
        <v>24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23</v>
      </c>
      <c r="U10" s="15">
        <v>0</v>
      </c>
    </row>
    <row r="11" spans="1:21" ht="15">
      <c r="A11" s="15">
        <v>1</v>
      </c>
      <c r="B11" s="15">
        <v>1</v>
      </c>
      <c r="C11" s="14" t="s">
        <v>109</v>
      </c>
      <c r="D11" s="15">
        <v>28</v>
      </c>
      <c r="E11" s="15">
        <v>28</v>
      </c>
      <c r="F11" s="15">
        <v>30</v>
      </c>
      <c r="G11" s="15">
        <v>28</v>
      </c>
      <c r="H11" s="15">
        <v>0</v>
      </c>
      <c r="I11" s="15">
        <v>28</v>
      </c>
      <c r="J11" s="15">
        <v>27</v>
      </c>
      <c r="K11" s="15">
        <v>0</v>
      </c>
      <c r="L11" s="15">
        <v>0</v>
      </c>
      <c r="M11" s="15">
        <v>27</v>
      </c>
      <c r="N11" s="15">
        <v>0</v>
      </c>
      <c r="O11" s="15">
        <v>0</v>
      </c>
      <c r="P11" s="15">
        <v>28</v>
      </c>
      <c r="Q11" s="15">
        <v>0</v>
      </c>
      <c r="R11" s="15">
        <v>0</v>
      </c>
      <c r="S11" s="15">
        <v>25</v>
      </c>
      <c r="T11" s="15">
        <v>26</v>
      </c>
      <c r="U11" s="15">
        <v>27</v>
      </c>
    </row>
    <row r="12" spans="1:21" ht="15">
      <c r="A12" s="15">
        <v>1</v>
      </c>
      <c r="B12" s="15">
        <v>1</v>
      </c>
      <c r="C12" s="14" t="s">
        <v>7</v>
      </c>
      <c r="D12" s="15">
        <v>26</v>
      </c>
      <c r="E12" s="15">
        <v>27</v>
      </c>
      <c r="F12" s="15">
        <v>0</v>
      </c>
      <c r="G12" s="15">
        <v>25</v>
      </c>
      <c r="H12" s="15">
        <v>29</v>
      </c>
      <c r="I12" s="15">
        <v>24</v>
      </c>
      <c r="J12" s="15">
        <v>25</v>
      </c>
      <c r="K12" s="15">
        <v>0</v>
      </c>
      <c r="L12" s="15">
        <v>0</v>
      </c>
      <c r="M12" s="15">
        <v>24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24</v>
      </c>
      <c r="T12" s="15">
        <v>24</v>
      </c>
      <c r="U12" s="15">
        <v>26</v>
      </c>
    </row>
    <row r="13" spans="1:21" ht="15">
      <c r="A13" s="15">
        <v>1</v>
      </c>
      <c r="B13" s="15">
        <v>1</v>
      </c>
      <c r="C13" s="14" t="s">
        <v>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22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22</v>
      </c>
      <c r="T13" s="15">
        <v>0</v>
      </c>
      <c r="U13" s="15">
        <v>0</v>
      </c>
    </row>
    <row r="14" spans="1:21" ht="15">
      <c r="A14" s="15">
        <v>1</v>
      </c>
      <c r="B14" s="15">
        <v>1</v>
      </c>
      <c r="C14" s="14" t="s">
        <v>70</v>
      </c>
      <c r="D14" s="15">
        <v>0</v>
      </c>
      <c r="E14" s="15">
        <v>26</v>
      </c>
      <c r="F14" s="15">
        <v>28</v>
      </c>
      <c r="G14" s="15">
        <v>23</v>
      </c>
      <c r="H14" s="15">
        <v>0</v>
      </c>
      <c r="I14" s="15">
        <v>21</v>
      </c>
      <c r="J14" s="15">
        <v>22</v>
      </c>
      <c r="K14" s="15">
        <v>0</v>
      </c>
      <c r="L14" s="15">
        <v>0</v>
      </c>
      <c r="M14" s="15">
        <v>23</v>
      </c>
      <c r="N14" s="15">
        <v>27</v>
      </c>
      <c r="O14" s="15">
        <v>0</v>
      </c>
      <c r="P14" s="15">
        <v>22</v>
      </c>
      <c r="Q14" s="15">
        <v>26</v>
      </c>
      <c r="R14" s="15">
        <v>0</v>
      </c>
      <c r="S14" s="15">
        <v>23</v>
      </c>
      <c r="T14" s="15">
        <v>22</v>
      </c>
      <c r="U14" s="15">
        <v>25</v>
      </c>
    </row>
    <row r="15" spans="1:21" ht="15">
      <c r="A15" s="15">
        <v>1</v>
      </c>
      <c r="B15" s="15">
        <v>1</v>
      </c>
      <c r="C15" s="14" t="s">
        <v>25</v>
      </c>
      <c r="D15" s="15">
        <v>0</v>
      </c>
      <c r="E15" s="15">
        <v>0</v>
      </c>
      <c r="F15" s="15">
        <v>0</v>
      </c>
      <c r="G15" s="15">
        <v>19</v>
      </c>
      <c r="H15" s="15">
        <v>0</v>
      </c>
      <c r="I15" s="15">
        <v>16</v>
      </c>
      <c r="J15" s="15">
        <v>19</v>
      </c>
      <c r="K15" s="15">
        <v>25</v>
      </c>
      <c r="L15" s="15">
        <v>26</v>
      </c>
      <c r="M15" s="15">
        <v>20</v>
      </c>
      <c r="N15" s="15">
        <v>24</v>
      </c>
      <c r="O15" s="15">
        <v>0</v>
      </c>
      <c r="P15" s="15">
        <v>20</v>
      </c>
      <c r="Q15" s="15">
        <v>22</v>
      </c>
      <c r="R15" s="15">
        <v>0</v>
      </c>
      <c r="S15" s="15">
        <v>18</v>
      </c>
      <c r="T15" s="15">
        <v>18</v>
      </c>
      <c r="U15" s="15">
        <v>0</v>
      </c>
    </row>
    <row r="16" spans="1:21" ht="15">
      <c r="A16" s="15">
        <v>1</v>
      </c>
      <c r="B16" s="15">
        <v>1</v>
      </c>
      <c r="C16" s="14" t="s">
        <v>26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30</v>
      </c>
      <c r="J16" s="15">
        <v>30</v>
      </c>
      <c r="K16" s="15">
        <v>0</v>
      </c>
      <c r="L16" s="15">
        <v>0</v>
      </c>
      <c r="M16" s="15">
        <v>30</v>
      </c>
      <c r="N16" s="15">
        <v>0</v>
      </c>
      <c r="O16" s="15">
        <v>0</v>
      </c>
      <c r="P16" s="15">
        <v>30</v>
      </c>
      <c r="Q16" s="15">
        <v>0</v>
      </c>
      <c r="R16" s="15">
        <v>0</v>
      </c>
      <c r="S16" s="15">
        <v>30</v>
      </c>
      <c r="T16" s="15">
        <v>30</v>
      </c>
      <c r="U16" s="15">
        <v>30</v>
      </c>
    </row>
    <row r="17" spans="1:21" ht="15">
      <c r="A17" s="15">
        <v>1</v>
      </c>
      <c r="B17" s="15">
        <v>1</v>
      </c>
      <c r="C17" s="14" t="s">
        <v>27</v>
      </c>
      <c r="D17" s="15">
        <v>25</v>
      </c>
      <c r="E17" s="15">
        <v>0</v>
      </c>
      <c r="F17" s="15">
        <v>0</v>
      </c>
      <c r="G17" s="15">
        <v>26</v>
      </c>
      <c r="H17" s="15">
        <v>0</v>
      </c>
      <c r="I17" s="15">
        <v>0</v>
      </c>
      <c r="J17" s="15">
        <v>23</v>
      </c>
      <c r="K17" s="15">
        <v>28</v>
      </c>
      <c r="L17" s="15">
        <v>0</v>
      </c>
      <c r="M17" s="15">
        <v>0</v>
      </c>
      <c r="N17" s="15">
        <v>28</v>
      </c>
      <c r="O17" s="15">
        <v>0</v>
      </c>
      <c r="P17" s="15">
        <v>23</v>
      </c>
      <c r="Q17" s="15">
        <v>27</v>
      </c>
      <c r="R17" s="15">
        <v>0</v>
      </c>
      <c r="S17" s="15">
        <v>0</v>
      </c>
      <c r="T17" s="15">
        <v>0</v>
      </c>
      <c r="U17" s="15">
        <v>0</v>
      </c>
    </row>
    <row r="18" spans="1:21" ht="15">
      <c r="A18" s="15">
        <v>1</v>
      </c>
      <c r="B18" s="15">
        <v>1</v>
      </c>
      <c r="C18" s="14" t="s">
        <v>11</v>
      </c>
      <c r="D18" s="15">
        <v>24</v>
      </c>
      <c r="E18" s="15">
        <v>25</v>
      </c>
      <c r="F18" s="15">
        <v>27</v>
      </c>
      <c r="G18" s="15">
        <v>24</v>
      </c>
      <c r="H18" s="15">
        <v>28</v>
      </c>
      <c r="I18" s="15">
        <v>20</v>
      </c>
      <c r="J18" s="15">
        <v>0</v>
      </c>
      <c r="K18" s="15">
        <v>0</v>
      </c>
      <c r="L18" s="15">
        <v>0</v>
      </c>
      <c r="M18" s="15">
        <v>0</v>
      </c>
      <c r="N18" s="15">
        <v>26</v>
      </c>
      <c r="O18" s="15">
        <v>0</v>
      </c>
      <c r="P18" s="15">
        <v>0</v>
      </c>
      <c r="Q18" s="15">
        <v>25</v>
      </c>
      <c r="R18" s="15">
        <v>0</v>
      </c>
      <c r="S18" s="15">
        <v>21</v>
      </c>
      <c r="T18" s="15">
        <v>21</v>
      </c>
      <c r="U18" s="15">
        <v>24</v>
      </c>
    </row>
    <row r="19" spans="1:21" ht="15">
      <c r="A19" s="15">
        <v>1</v>
      </c>
      <c r="B19" s="15">
        <v>1</v>
      </c>
      <c r="C19" s="14" t="s">
        <v>91</v>
      </c>
      <c r="D19" s="15">
        <v>29</v>
      </c>
      <c r="E19" s="15">
        <v>0</v>
      </c>
      <c r="F19" s="15">
        <v>29</v>
      </c>
      <c r="G19" s="15">
        <v>29</v>
      </c>
      <c r="H19" s="15">
        <v>0</v>
      </c>
      <c r="I19" s="15">
        <v>27</v>
      </c>
      <c r="J19" s="15">
        <v>28</v>
      </c>
      <c r="K19" s="15">
        <v>29</v>
      </c>
      <c r="L19" s="15">
        <v>30</v>
      </c>
      <c r="M19" s="15">
        <v>28</v>
      </c>
      <c r="N19" s="15">
        <v>29</v>
      </c>
      <c r="O19" s="15">
        <v>30</v>
      </c>
      <c r="P19" s="15">
        <v>29</v>
      </c>
      <c r="Q19" s="15">
        <v>29</v>
      </c>
      <c r="R19" s="15">
        <v>0</v>
      </c>
      <c r="S19" s="15">
        <v>28</v>
      </c>
      <c r="T19" s="15">
        <v>28</v>
      </c>
      <c r="U19" s="15">
        <v>0</v>
      </c>
    </row>
    <row r="20" spans="1:21" ht="15">
      <c r="A20" s="15">
        <v>1</v>
      </c>
      <c r="B20" s="15">
        <v>0</v>
      </c>
      <c r="C20" s="14" t="s">
        <v>31</v>
      </c>
      <c r="D20" s="15">
        <v>8</v>
      </c>
      <c r="E20" s="15">
        <v>12</v>
      </c>
      <c r="F20" s="15">
        <v>20</v>
      </c>
      <c r="G20" s="15">
        <v>13</v>
      </c>
      <c r="H20" s="15">
        <v>0</v>
      </c>
      <c r="I20" s="15">
        <v>9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3</v>
      </c>
      <c r="T20" s="15">
        <v>0</v>
      </c>
      <c r="U20" s="15">
        <v>0</v>
      </c>
    </row>
    <row r="21" spans="1:21" ht="15">
      <c r="A21" s="15">
        <v>1</v>
      </c>
      <c r="B21" s="15">
        <v>0</v>
      </c>
      <c r="C21" s="14" t="s">
        <v>50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28</v>
      </c>
      <c r="K21" s="15">
        <v>0</v>
      </c>
      <c r="L21" s="15">
        <v>0</v>
      </c>
      <c r="M21" s="15">
        <v>29</v>
      </c>
      <c r="N21" s="15">
        <v>0</v>
      </c>
      <c r="O21" s="15">
        <v>0</v>
      </c>
      <c r="P21" s="15">
        <v>29</v>
      </c>
      <c r="Q21" s="15">
        <v>0</v>
      </c>
      <c r="R21" s="15">
        <v>0</v>
      </c>
      <c r="S21" s="15">
        <v>30</v>
      </c>
      <c r="T21" s="15">
        <v>30</v>
      </c>
      <c r="U21" s="15">
        <v>30</v>
      </c>
    </row>
    <row r="22" spans="1:21" ht="15">
      <c r="A22" s="15">
        <v>1</v>
      </c>
      <c r="B22" s="15">
        <v>0</v>
      </c>
      <c r="C22" s="14" t="s">
        <v>147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13</v>
      </c>
      <c r="T22" s="15">
        <v>0</v>
      </c>
      <c r="U22" s="15">
        <v>0</v>
      </c>
    </row>
    <row r="23" spans="1:21" ht="15">
      <c r="A23" s="15">
        <v>1</v>
      </c>
      <c r="B23" s="15">
        <v>0</v>
      </c>
      <c r="C23" s="14" t="s">
        <v>21</v>
      </c>
      <c r="D23" s="15">
        <v>19</v>
      </c>
      <c r="E23" s="15">
        <v>24</v>
      </c>
      <c r="F23" s="15">
        <v>27</v>
      </c>
      <c r="G23" s="15">
        <v>22</v>
      </c>
      <c r="H23" s="15">
        <v>0</v>
      </c>
      <c r="I23" s="15">
        <v>0</v>
      </c>
      <c r="J23" s="15">
        <v>16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19</v>
      </c>
      <c r="Q23" s="15">
        <v>0</v>
      </c>
      <c r="R23" s="15">
        <v>0</v>
      </c>
      <c r="S23" s="15">
        <v>16</v>
      </c>
      <c r="T23" s="15">
        <v>0</v>
      </c>
      <c r="U23" s="15">
        <v>0</v>
      </c>
    </row>
    <row r="24" spans="1:21" ht="15">
      <c r="A24" s="15">
        <v>1</v>
      </c>
      <c r="B24" s="15">
        <v>0</v>
      </c>
      <c r="C24" s="14" t="s">
        <v>23</v>
      </c>
      <c r="D24" s="15">
        <v>23</v>
      </c>
      <c r="E24" s="15">
        <v>0</v>
      </c>
      <c r="F24" s="15">
        <v>0</v>
      </c>
      <c r="G24" s="15">
        <v>0</v>
      </c>
      <c r="H24" s="15">
        <v>0</v>
      </c>
      <c r="I24" s="15">
        <v>25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">
      <c r="A25" s="15">
        <v>1</v>
      </c>
      <c r="B25" s="15">
        <v>0</v>
      </c>
      <c r="C25" s="14" t="s">
        <v>53</v>
      </c>
      <c r="D25" s="15">
        <v>0</v>
      </c>
      <c r="E25" s="15">
        <v>15</v>
      </c>
      <c r="F25" s="15">
        <v>21</v>
      </c>
      <c r="G25" s="15">
        <v>14</v>
      </c>
      <c r="H25" s="15">
        <v>0</v>
      </c>
      <c r="I25" s="15">
        <v>12</v>
      </c>
      <c r="J25" s="15">
        <v>8</v>
      </c>
      <c r="K25" s="15">
        <v>0</v>
      </c>
      <c r="L25" s="15">
        <v>0</v>
      </c>
      <c r="M25" s="15">
        <v>23</v>
      </c>
      <c r="N25" s="15">
        <v>0</v>
      </c>
      <c r="O25" s="15">
        <v>0</v>
      </c>
      <c r="P25" s="15">
        <v>13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">
      <c r="A26" s="15">
        <v>1</v>
      </c>
      <c r="B26" s="15">
        <v>0</v>
      </c>
      <c r="C26" s="14" t="s">
        <v>30</v>
      </c>
      <c r="D26" s="15">
        <v>21</v>
      </c>
      <c r="E26" s="15">
        <v>27</v>
      </c>
      <c r="F26" s="15">
        <v>0</v>
      </c>
      <c r="G26" s="15">
        <v>25</v>
      </c>
      <c r="H26" s="15">
        <v>27</v>
      </c>
      <c r="I26" s="15">
        <v>22</v>
      </c>
      <c r="J26" s="15">
        <v>21</v>
      </c>
      <c r="K26" s="15">
        <v>0</v>
      </c>
      <c r="L26" s="15">
        <v>30</v>
      </c>
      <c r="M26" s="15">
        <v>0</v>
      </c>
      <c r="N26" s="15">
        <v>29</v>
      </c>
      <c r="O26" s="15">
        <v>0</v>
      </c>
      <c r="P26" s="15">
        <v>21</v>
      </c>
      <c r="Q26" s="15">
        <v>27</v>
      </c>
      <c r="R26" s="15">
        <v>0</v>
      </c>
      <c r="S26" s="15">
        <v>0</v>
      </c>
      <c r="T26" s="15">
        <v>27</v>
      </c>
      <c r="U26" s="15">
        <v>27</v>
      </c>
    </row>
    <row r="27" spans="1:21" ht="15">
      <c r="A27" s="15">
        <v>1</v>
      </c>
      <c r="B27" s="15">
        <v>0</v>
      </c>
      <c r="C27" s="14" t="s">
        <v>18</v>
      </c>
      <c r="D27" s="15">
        <v>24</v>
      </c>
      <c r="E27" s="15">
        <v>0</v>
      </c>
      <c r="F27" s="15">
        <v>0</v>
      </c>
      <c r="G27" s="15">
        <v>29</v>
      </c>
      <c r="H27" s="15">
        <v>0</v>
      </c>
      <c r="I27" s="15">
        <v>0</v>
      </c>
      <c r="J27" s="15">
        <v>23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23</v>
      </c>
      <c r="Q27" s="15">
        <v>0</v>
      </c>
      <c r="R27" s="15">
        <v>0</v>
      </c>
      <c r="S27" s="15">
        <v>22</v>
      </c>
      <c r="T27" s="15">
        <v>0</v>
      </c>
      <c r="U27" s="15">
        <v>0</v>
      </c>
    </row>
    <row r="28" spans="1:21" ht="15">
      <c r="A28" s="15">
        <v>1</v>
      </c>
      <c r="B28" s="15">
        <v>0</v>
      </c>
      <c r="C28" s="14" t="s">
        <v>46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15</v>
      </c>
      <c r="J28" s="15">
        <v>0</v>
      </c>
      <c r="K28" s="15">
        <v>0</v>
      </c>
      <c r="L28" s="15">
        <v>0</v>
      </c>
      <c r="M28" s="15">
        <v>24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">
      <c r="A29" s="15">
        <v>1</v>
      </c>
      <c r="B29" s="15">
        <v>0</v>
      </c>
      <c r="C29" s="14" t="s">
        <v>34</v>
      </c>
      <c r="D29" s="15">
        <v>22</v>
      </c>
      <c r="E29" s="15">
        <v>28</v>
      </c>
      <c r="F29" s="15">
        <v>29</v>
      </c>
      <c r="G29" s="15">
        <v>27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">
      <c r="A30" s="15">
        <v>1</v>
      </c>
      <c r="B30" s="15">
        <v>0</v>
      </c>
      <c r="C30" s="14" t="s">
        <v>77</v>
      </c>
      <c r="D30" s="15">
        <v>0</v>
      </c>
      <c r="E30" s="15">
        <v>16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">
      <c r="A31" s="15">
        <v>1</v>
      </c>
      <c r="B31" s="15">
        <v>0</v>
      </c>
      <c r="C31" s="14" t="s">
        <v>96</v>
      </c>
      <c r="D31" s="15">
        <v>11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">
      <c r="A32" s="15">
        <v>1</v>
      </c>
      <c r="B32" s="15">
        <v>0</v>
      </c>
      <c r="C32" s="14" t="s">
        <v>66</v>
      </c>
      <c r="D32" s="15">
        <v>0</v>
      </c>
      <c r="E32" s="15">
        <v>30</v>
      </c>
      <c r="F32" s="15">
        <v>0</v>
      </c>
      <c r="G32" s="15">
        <v>30</v>
      </c>
      <c r="H32" s="15">
        <v>29</v>
      </c>
      <c r="I32" s="15">
        <v>27</v>
      </c>
      <c r="J32" s="15">
        <v>27</v>
      </c>
      <c r="K32" s="15">
        <v>29</v>
      </c>
      <c r="L32" s="15">
        <v>0</v>
      </c>
      <c r="M32" s="15">
        <v>28</v>
      </c>
      <c r="N32" s="15">
        <v>0</v>
      </c>
      <c r="O32" s="15">
        <v>0</v>
      </c>
      <c r="P32" s="15">
        <v>28</v>
      </c>
      <c r="Q32" s="15">
        <v>0</v>
      </c>
      <c r="R32" s="15">
        <v>0</v>
      </c>
      <c r="S32" s="15">
        <v>27</v>
      </c>
      <c r="T32" s="15">
        <v>29</v>
      </c>
      <c r="U32" s="15">
        <v>0</v>
      </c>
    </row>
    <row r="33" spans="1:21" ht="15">
      <c r="A33" s="15">
        <v>1</v>
      </c>
      <c r="B33" s="15">
        <v>0</v>
      </c>
      <c r="C33" s="14" t="s">
        <v>69</v>
      </c>
      <c r="D33" s="15">
        <v>26</v>
      </c>
      <c r="E33" s="15">
        <v>0</v>
      </c>
      <c r="F33" s="15">
        <v>30</v>
      </c>
      <c r="G33" s="15">
        <v>26</v>
      </c>
      <c r="H33" s="15">
        <v>0</v>
      </c>
      <c r="I33" s="15">
        <v>23</v>
      </c>
      <c r="J33" s="15">
        <v>25</v>
      </c>
      <c r="K33" s="15">
        <v>0</v>
      </c>
      <c r="L33" s="15">
        <v>0</v>
      </c>
      <c r="M33" s="15">
        <v>27</v>
      </c>
      <c r="N33" s="15">
        <v>0</v>
      </c>
      <c r="O33" s="15">
        <v>0</v>
      </c>
      <c r="P33" s="15">
        <v>25</v>
      </c>
      <c r="Q33" s="15">
        <v>29</v>
      </c>
      <c r="R33" s="15">
        <v>0</v>
      </c>
      <c r="S33" s="15">
        <v>25</v>
      </c>
      <c r="T33" s="15">
        <v>22</v>
      </c>
      <c r="U33" s="15">
        <v>0</v>
      </c>
    </row>
    <row r="34" spans="1:21" ht="15">
      <c r="A34" s="15">
        <v>1</v>
      </c>
      <c r="B34" s="15">
        <v>0</v>
      </c>
      <c r="C34" s="14" t="s">
        <v>71</v>
      </c>
      <c r="D34" s="15">
        <v>15</v>
      </c>
      <c r="E34" s="15">
        <v>0</v>
      </c>
      <c r="F34" s="15">
        <v>0</v>
      </c>
      <c r="G34" s="15">
        <v>19</v>
      </c>
      <c r="H34" s="15">
        <v>0</v>
      </c>
      <c r="I34" s="15">
        <v>16</v>
      </c>
      <c r="J34" s="15">
        <v>15</v>
      </c>
      <c r="K34" s="15">
        <v>0</v>
      </c>
      <c r="L34" s="15">
        <v>0</v>
      </c>
      <c r="M34" s="15">
        <v>25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25</v>
      </c>
      <c r="U34" s="15">
        <v>0</v>
      </c>
    </row>
    <row r="35" spans="1:21" ht="15">
      <c r="A35" s="15">
        <v>1</v>
      </c>
      <c r="B35" s="15">
        <v>0</v>
      </c>
      <c r="C35" s="14" t="s">
        <v>72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24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5">
      <c r="A36" s="15">
        <v>1</v>
      </c>
      <c r="B36" s="15">
        <v>0</v>
      </c>
      <c r="C36" s="14" t="s">
        <v>20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10</v>
      </c>
      <c r="J36" s="15">
        <v>5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4</v>
      </c>
      <c r="T36" s="15">
        <v>0</v>
      </c>
      <c r="U36" s="15">
        <v>0</v>
      </c>
    </row>
    <row r="37" spans="1:21" ht="15">
      <c r="A37" s="15">
        <v>1</v>
      </c>
      <c r="B37" s="15">
        <v>0</v>
      </c>
      <c r="C37" s="14" t="s">
        <v>76</v>
      </c>
      <c r="D37" s="15">
        <v>25</v>
      </c>
      <c r="E37" s="15">
        <v>29</v>
      </c>
      <c r="F37" s="15">
        <v>0</v>
      </c>
      <c r="G37" s="15">
        <v>28</v>
      </c>
      <c r="H37" s="15">
        <v>0</v>
      </c>
      <c r="I37" s="15">
        <v>24</v>
      </c>
      <c r="J37" s="15">
        <v>22</v>
      </c>
      <c r="K37" s="15">
        <v>27</v>
      </c>
      <c r="L37" s="15">
        <v>0</v>
      </c>
      <c r="M37" s="15">
        <v>26</v>
      </c>
      <c r="N37" s="15">
        <v>30</v>
      </c>
      <c r="O37" s="15">
        <v>0</v>
      </c>
      <c r="P37" s="15">
        <v>24</v>
      </c>
      <c r="Q37" s="15">
        <v>0</v>
      </c>
      <c r="R37" s="15">
        <v>0</v>
      </c>
      <c r="S37" s="15">
        <v>23</v>
      </c>
      <c r="T37" s="15">
        <v>28</v>
      </c>
      <c r="U37" s="15">
        <v>28</v>
      </c>
    </row>
    <row r="38" spans="1:21" ht="15">
      <c r="A38" s="15">
        <v>1</v>
      </c>
      <c r="B38" s="15">
        <v>0</v>
      </c>
      <c r="C38" s="14" t="s">
        <v>17</v>
      </c>
      <c r="D38" s="15">
        <v>30</v>
      </c>
      <c r="E38" s="15">
        <v>0</v>
      </c>
      <c r="F38" s="15">
        <v>0</v>
      </c>
      <c r="G38" s="15">
        <v>0</v>
      </c>
      <c r="H38" s="15">
        <v>30</v>
      </c>
      <c r="I38" s="15">
        <v>0</v>
      </c>
      <c r="J38" s="15">
        <v>29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30</v>
      </c>
      <c r="Q38" s="15">
        <v>0</v>
      </c>
      <c r="R38" s="15">
        <v>0</v>
      </c>
      <c r="S38" s="15">
        <v>0</v>
      </c>
      <c r="T38" s="15">
        <v>0</v>
      </c>
      <c r="U38" s="15">
        <v>29</v>
      </c>
    </row>
    <row r="39" spans="1:21" ht="15">
      <c r="A39" s="15">
        <v>1</v>
      </c>
      <c r="B39" s="15">
        <v>0</v>
      </c>
      <c r="C39" s="14" t="s">
        <v>148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2</v>
      </c>
      <c r="T39" s="15">
        <v>0</v>
      </c>
      <c r="U39" s="15">
        <v>0</v>
      </c>
    </row>
    <row r="40" spans="1:21" ht="15">
      <c r="A40" s="15">
        <v>1</v>
      </c>
      <c r="B40" s="15">
        <v>0</v>
      </c>
      <c r="C40" s="14" t="s">
        <v>149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1</v>
      </c>
      <c r="T40" s="15">
        <v>0</v>
      </c>
      <c r="U40" s="15">
        <v>0</v>
      </c>
    </row>
    <row r="41" spans="1:21" ht="15">
      <c r="A41" s="15">
        <v>1</v>
      </c>
      <c r="B41" s="15">
        <v>0</v>
      </c>
      <c r="C41" s="14" t="s">
        <v>150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18</v>
      </c>
      <c r="T41" s="15">
        <v>0</v>
      </c>
      <c r="U41" s="15">
        <v>0</v>
      </c>
    </row>
    <row r="42" spans="1:21" ht="15">
      <c r="A42" s="15">
        <v>1</v>
      </c>
      <c r="B42" s="15">
        <v>0</v>
      </c>
      <c r="C42" s="14" t="s">
        <v>110</v>
      </c>
      <c r="D42" s="15">
        <v>0</v>
      </c>
      <c r="E42" s="15">
        <v>0</v>
      </c>
      <c r="F42" s="15">
        <v>23</v>
      </c>
      <c r="G42" s="15">
        <v>21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5">
      <c r="A43" s="15">
        <v>1</v>
      </c>
      <c r="B43" s="15">
        <v>0</v>
      </c>
      <c r="C43" s="14" t="s">
        <v>128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26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28</v>
      </c>
      <c r="T43" s="15">
        <v>0</v>
      </c>
      <c r="U43" s="15">
        <v>0</v>
      </c>
    </row>
    <row r="44" spans="1:21" ht="15">
      <c r="A44" s="15">
        <v>1</v>
      </c>
      <c r="B44" s="15">
        <v>0</v>
      </c>
      <c r="C44" s="14" t="s">
        <v>95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28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24</v>
      </c>
      <c r="T44" s="15">
        <v>0</v>
      </c>
      <c r="U44" s="15">
        <v>0</v>
      </c>
    </row>
    <row r="45" spans="1:21" ht="15">
      <c r="A45" s="15">
        <v>1</v>
      </c>
      <c r="B45" s="15">
        <v>0</v>
      </c>
      <c r="C45" s="14" t="s">
        <v>73</v>
      </c>
      <c r="D45" s="15">
        <v>0</v>
      </c>
      <c r="E45" s="15">
        <v>25</v>
      </c>
      <c r="F45" s="15">
        <v>0</v>
      </c>
      <c r="G45" s="15">
        <v>24</v>
      </c>
      <c r="H45" s="15">
        <v>0</v>
      </c>
      <c r="I45" s="15">
        <v>21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28</v>
      </c>
      <c r="R45" s="15">
        <v>0</v>
      </c>
      <c r="S45" s="15">
        <v>20</v>
      </c>
      <c r="T45" s="15">
        <v>0</v>
      </c>
      <c r="U45" s="15">
        <v>0</v>
      </c>
    </row>
    <row r="46" spans="1:21" ht="15">
      <c r="A46" s="15">
        <v>1</v>
      </c>
      <c r="B46" s="15">
        <v>0</v>
      </c>
      <c r="C46" s="14" t="s">
        <v>151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17</v>
      </c>
      <c r="T46" s="15">
        <v>0</v>
      </c>
      <c r="U46" s="15">
        <v>0</v>
      </c>
    </row>
    <row r="47" spans="1:21" ht="15">
      <c r="A47" s="15">
        <v>1</v>
      </c>
      <c r="B47" s="15">
        <v>0</v>
      </c>
      <c r="C47" s="14" t="s">
        <v>111</v>
      </c>
      <c r="D47" s="15">
        <v>16</v>
      </c>
      <c r="E47" s="15">
        <v>20</v>
      </c>
      <c r="F47" s="15">
        <v>24</v>
      </c>
      <c r="G47" s="15">
        <v>18</v>
      </c>
      <c r="H47" s="15">
        <v>0</v>
      </c>
      <c r="I47" s="15">
        <v>19</v>
      </c>
      <c r="J47" s="15">
        <v>9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14</v>
      </c>
      <c r="Q47" s="15">
        <v>0</v>
      </c>
      <c r="R47" s="15">
        <v>0</v>
      </c>
      <c r="S47" s="15">
        <v>10</v>
      </c>
      <c r="T47" s="15">
        <v>24</v>
      </c>
      <c r="U47" s="15">
        <v>24</v>
      </c>
    </row>
    <row r="48" spans="1:21" ht="15">
      <c r="A48" s="15">
        <v>1</v>
      </c>
      <c r="B48" s="15">
        <v>0</v>
      </c>
      <c r="C48" s="14" t="s">
        <v>115</v>
      </c>
      <c r="D48" s="15">
        <v>13</v>
      </c>
      <c r="E48" s="15">
        <v>13</v>
      </c>
      <c r="F48" s="15">
        <v>0</v>
      </c>
      <c r="G48" s="15">
        <v>16</v>
      </c>
      <c r="H48" s="15">
        <v>0</v>
      </c>
      <c r="I48" s="15">
        <v>0</v>
      </c>
      <c r="J48" s="15">
        <v>14</v>
      </c>
      <c r="K48" s="15">
        <v>25</v>
      </c>
      <c r="L48" s="15">
        <v>29</v>
      </c>
      <c r="M48" s="15">
        <v>0</v>
      </c>
      <c r="N48" s="15">
        <v>0</v>
      </c>
      <c r="O48" s="15">
        <v>0</v>
      </c>
      <c r="P48" s="15">
        <v>18</v>
      </c>
      <c r="Q48" s="15">
        <v>25</v>
      </c>
      <c r="R48" s="15">
        <v>0</v>
      </c>
      <c r="S48" s="15">
        <v>12</v>
      </c>
      <c r="T48" s="15">
        <v>23</v>
      </c>
      <c r="U48" s="15">
        <v>25</v>
      </c>
    </row>
    <row r="49" spans="1:21" ht="15">
      <c r="A49" s="15">
        <v>1</v>
      </c>
      <c r="B49" s="15">
        <v>0</v>
      </c>
      <c r="C49" s="14" t="s">
        <v>114</v>
      </c>
      <c r="D49" s="15">
        <v>12</v>
      </c>
      <c r="E49" s="15">
        <v>19</v>
      </c>
      <c r="F49" s="15">
        <v>26</v>
      </c>
      <c r="G49" s="15">
        <v>20</v>
      </c>
      <c r="H49" s="15">
        <v>0</v>
      </c>
      <c r="I49" s="15">
        <v>20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</row>
    <row r="50" spans="1:21" ht="15">
      <c r="A50" s="15">
        <v>1</v>
      </c>
      <c r="B50" s="15">
        <v>0</v>
      </c>
      <c r="C50" s="14" t="s">
        <v>113</v>
      </c>
      <c r="D50" s="15">
        <v>9</v>
      </c>
      <c r="E50" s="15">
        <v>14</v>
      </c>
      <c r="F50" s="15">
        <v>22</v>
      </c>
      <c r="G50" s="15">
        <v>15</v>
      </c>
      <c r="H50" s="15">
        <v>25</v>
      </c>
      <c r="I50" s="15">
        <v>0</v>
      </c>
      <c r="J50" s="15">
        <v>0</v>
      </c>
      <c r="K50" s="15">
        <v>24</v>
      </c>
      <c r="L50" s="15">
        <v>0</v>
      </c>
      <c r="M50" s="15">
        <v>0</v>
      </c>
      <c r="N50" s="15">
        <v>27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</row>
    <row r="51" spans="1:21" ht="15">
      <c r="A51" s="15">
        <v>1</v>
      </c>
      <c r="B51" s="15">
        <v>0</v>
      </c>
      <c r="C51" s="14" t="s">
        <v>112</v>
      </c>
      <c r="D51" s="15">
        <v>0</v>
      </c>
      <c r="E51" s="15">
        <v>17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15</v>
      </c>
      <c r="T51" s="15">
        <v>0</v>
      </c>
      <c r="U51" s="15">
        <v>0</v>
      </c>
    </row>
    <row r="52" spans="1:21" ht="15">
      <c r="A52" s="15">
        <v>1</v>
      </c>
      <c r="B52" s="15">
        <v>0</v>
      </c>
      <c r="C52" s="14" t="s">
        <v>127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11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</row>
    <row r="53" spans="1:21" ht="15">
      <c r="A53" s="15">
        <v>1</v>
      </c>
      <c r="B53" s="15">
        <v>0</v>
      </c>
      <c r="C53" s="14" t="s">
        <v>129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17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</row>
    <row r="54" spans="1:21" ht="15">
      <c r="A54" s="15">
        <v>1</v>
      </c>
      <c r="B54" s="15">
        <v>0</v>
      </c>
      <c r="C54" s="14" t="s">
        <v>152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5</v>
      </c>
      <c r="T54" s="15">
        <v>0</v>
      </c>
      <c r="U54" s="15">
        <v>0</v>
      </c>
    </row>
    <row r="55" spans="1:21" ht="15">
      <c r="A55" s="15">
        <v>1</v>
      </c>
      <c r="B55" s="15">
        <v>0</v>
      </c>
      <c r="C55" s="14" t="s">
        <v>116</v>
      </c>
      <c r="D55" s="15">
        <v>18</v>
      </c>
      <c r="E55" s="15">
        <v>0</v>
      </c>
      <c r="F55" s="15">
        <v>25</v>
      </c>
      <c r="G55" s="15">
        <v>17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</row>
    <row r="56" spans="1:21" ht="15">
      <c r="A56" s="15">
        <v>1</v>
      </c>
      <c r="B56" s="15">
        <v>0</v>
      </c>
      <c r="C56" s="14" t="s">
        <v>143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22</v>
      </c>
      <c r="Q56" s="15">
        <v>0</v>
      </c>
      <c r="R56" s="15">
        <v>0</v>
      </c>
      <c r="S56" s="15">
        <v>21</v>
      </c>
      <c r="T56" s="15">
        <v>0</v>
      </c>
      <c r="U56" s="15">
        <v>0</v>
      </c>
    </row>
    <row r="57" spans="1:21" ht="15">
      <c r="A57" s="15">
        <v>1</v>
      </c>
      <c r="B57" s="15">
        <v>0</v>
      </c>
      <c r="C57" s="14" t="s">
        <v>126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30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</row>
    <row r="58" spans="1:21" ht="15">
      <c r="A58" s="15">
        <v>1</v>
      </c>
      <c r="B58" s="15">
        <v>0</v>
      </c>
      <c r="C58" s="14" t="s">
        <v>153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9</v>
      </c>
      <c r="T58" s="15">
        <v>0</v>
      </c>
      <c r="U58" s="15">
        <v>0</v>
      </c>
    </row>
    <row r="59" spans="1:21" ht="15">
      <c r="A59" s="15">
        <v>1</v>
      </c>
      <c r="B59" s="15">
        <v>0</v>
      </c>
      <c r="C59" s="14" t="s">
        <v>154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7</v>
      </c>
      <c r="T59" s="15">
        <v>0</v>
      </c>
      <c r="U59" s="15">
        <v>0</v>
      </c>
    </row>
    <row r="60" spans="1:21" ht="15">
      <c r="A60" s="15">
        <v>1</v>
      </c>
      <c r="B60" s="15">
        <v>0</v>
      </c>
      <c r="C60" s="14" t="s">
        <v>39</v>
      </c>
      <c r="D60" s="15">
        <v>20</v>
      </c>
      <c r="E60" s="15">
        <v>26</v>
      </c>
      <c r="F60" s="15">
        <v>0</v>
      </c>
      <c r="G60" s="15">
        <v>0</v>
      </c>
      <c r="H60" s="15">
        <v>26</v>
      </c>
      <c r="I60" s="15">
        <v>18</v>
      </c>
      <c r="J60" s="15">
        <v>17</v>
      </c>
      <c r="K60" s="15">
        <v>26</v>
      </c>
      <c r="L60" s="15">
        <v>0</v>
      </c>
      <c r="M60" s="15">
        <v>0</v>
      </c>
      <c r="N60" s="15">
        <v>28</v>
      </c>
      <c r="O60" s="15">
        <v>0</v>
      </c>
      <c r="P60" s="15">
        <v>20</v>
      </c>
      <c r="Q60" s="15">
        <v>26</v>
      </c>
      <c r="R60" s="15">
        <v>0</v>
      </c>
      <c r="S60" s="15">
        <v>19</v>
      </c>
      <c r="T60" s="15">
        <v>26</v>
      </c>
      <c r="U60" s="15">
        <v>26</v>
      </c>
    </row>
    <row r="61" spans="1:21" ht="15">
      <c r="A61" s="15">
        <v>1</v>
      </c>
      <c r="B61" s="15">
        <v>0</v>
      </c>
      <c r="C61" s="14" t="s">
        <v>52</v>
      </c>
      <c r="D61" s="15">
        <v>28</v>
      </c>
      <c r="E61" s="15">
        <v>0</v>
      </c>
      <c r="F61" s="15">
        <v>0</v>
      </c>
      <c r="G61" s="15">
        <v>0</v>
      </c>
      <c r="H61" s="15">
        <v>0</v>
      </c>
      <c r="I61" s="15">
        <v>29</v>
      </c>
      <c r="J61" s="15">
        <v>30</v>
      </c>
      <c r="K61" s="15">
        <v>30</v>
      </c>
      <c r="L61" s="15">
        <v>0</v>
      </c>
      <c r="M61" s="15">
        <v>30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</row>
    <row r="62" spans="1:21" ht="15">
      <c r="A62" s="15">
        <v>1</v>
      </c>
      <c r="B62" s="15">
        <v>0</v>
      </c>
      <c r="C62" s="14" t="s">
        <v>65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6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</row>
    <row r="63" spans="1:21" ht="15">
      <c r="A63" s="15">
        <v>1</v>
      </c>
      <c r="B63" s="15">
        <v>0</v>
      </c>
      <c r="C63" s="14" t="s">
        <v>43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27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</row>
    <row r="64" spans="1:21" ht="15">
      <c r="A64" s="15">
        <v>1</v>
      </c>
      <c r="B64" s="15">
        <v>0</v>
      </c>
      <c r="C64" s="14" t="s">
        <v>45</v>
      </c>
      <c r="D64" s="15">
        <v>0</v>
      </c>
      <c r="E64" s="15">
        <v>18</v>
      </c>
      <c r="F64" s="15">
        <v>0</v>
      </c>
      <c r="G64" s="15">
        <v>0</v>
      </c>
      <c r="H64" s="15">
        <v>0</v>
      </c>
      <c r="I64" s="15">
        <v>14</v>
      </c>
      <c r="J64" s="15">
        <v>12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17</v>
      </c>
      <c r="Q64" s="15">
        <v>0</v>
      </c>
      <c r="R64" s="15">
        <v>0</v>
      </c>
      <c r="S64" s="15">
        <v>11</v>
      </c>
      <c r="T64" s="15">
        <v>21</v>
      </c>
      <c r="U64" s="15">
        <v>0</v>
      </c>
    </row>
    <row r="65" spans="1:21" ht="15">
      <c r="A65" s="15">
        <v>1</v>
      </c>
      <c r="B65" s="15">
        <v>0</v>
      </c>
      <c r="C65" s="14" t="s">
        <v>47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10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</row>
    <row r="66" spans="1:21" ht="15">
      <c r="A66" s="15">
        <v>1</v>
      </c>
      <c r="B66" s="15">
        <v>0</v>
      </c>
      <c r="C66" s="14" t="s">
        <v>144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26</v>
      </c>
      <c r="Q66" s="15">
        <v>30</v>
      </c>
      <c r="R66" s="15">
        <v>0</v>
      </c>
      <c r="S66" s="15">
        <v>26</v>
      </c>
      <c r="T66" s="15">
        <v>0</v>
      </c>
      <c r="U66" s="15">
        <v>0</v>
      </c>
    </row>
    <row r="67" spans="1:21" ht="15">
      <c r="A67" s="15">
        <v>1</v>
      </c>
      <c r="B67" s="15">
        <v>0</v>
      </c>
      <c r="C67" s="14" t="s">
        <v>98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13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</row>
    <row r="68" spans="1:21" ht="15">
      <c r="A68" s="15">
        <v>1</v>
      </c>
      <c r="B68" s="15">
        <v>0</v>
      </c>
      <c r="C68" s="14" t="s">
        <v>145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15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</row>
    <row r="69" spans="1:21" ht="15">
      <c r="A69" s="15">
        <v>1</v>
      </c>
      <c r="B69" s="15">
        <v>0</v>
      </c>
      <c r="C69" s="14" t="s">
        <v>155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6</v>
      </c>
      <c r="T69" s="15">
        <v>0</v>
      </c>
      <c r="U69" s="15">
        <v>0</v>
      </c>
    </row>
    <row r="70" spans="1:21" ht="15">
      <c r="A70" s="15">
        <v>1</v>
      </c>
      <c r="B70" s="15">
        <v>0</v>
      </c>
      <c r="C70" s="14" t="s">
        <v>78</v>
      </c>
      <c r="D70" s="15">
        <v>29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29</v>
      </c>
      <c r="T70" s="15">
        <v>0</v>
      </c>
      <c r="U70" s="15">
        <v>0</v>
      </c>
    </row>
    <row r="71" spans="1:21" ht="15">
      <c r="A71" s="15">
        <v>1</v>
      </c>
      <c r="B71" s="15">
        <v>0</v>
      </c>
      <c r="C71" s="14" t="s">
        <v>99</v>
      </c>
      <c r="D71" s="15">
        <v>27</v>
      </c>
      <c r="E71" s="15">
        <v>23</v>
      </c>
      <c r="F71" s="15">
        <v>0</v>
      </c>
      <c r="G71" s="15">
        <v>0</v>
      </c>
      <c r="H71" s="15">
        <v>28</v>
      </c>
      <c r="I71" s="15">
        <v>0</v>
      </c>
      <c r="J71" s="15">
        <v>0</v>
      </c>
      <c r="K71" s="15">
        <v>28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</row>
    <row r="72" spans="1:21" ht="15">
      <c r="A72" s="15">
        <v>1</v>
      </c>
      <c r="B72" s="15">
        <v>0</v>
      </c>
      <c r="C72" s="14" t="s">
        <v>119</v>
      </c>
      <c r="D72" s="15">
        <v>14</v>
      </c>
      <c r="E72" s="15">
        <v>21</v>
      </c>
      <c r="F72" s="15">
        <v>0</v>
      </c>
      <c r="G72" s="15">
        <v>0</v>
      </c>
      <c r="H72" s="15">
        <v>0</v>
      </c>
      <c r="I72" s="15">
        <v>0</v>
      </c>
      <c r="J72" s="15">
        <v>11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16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</row>
    <row r="73" spans="1:21" ht="15">
      <c r="A73" s="15">
        <v>1</v>
      </c>
      <c r="B73" s="15">
        <v>0</v>
      </c>
      <c r="C73" s="14" t="s">
        <v>130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19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</row>
    <row r="74" spans="1:21" ht="15">
      <c r="A74" s="15">
        <v>1</v>
      </c>
      <c r="B74" s="15">
        <v>0</v>
      </c>
      <c r="C74" s="14" t="s">
        <v>118</v>
      </c>
      <c r="D74" s="15">
        <v>10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</row>
    <row r="75" spans="1:21" ht="15">
      <c r="A75" s="15">
        <v>1</v>
      </c>
      <c r="B75" s="15">
        <v>0</v>
      </c>
      <c r="C75" s="14" t="s">
        <v>117</v>
      </c>
      <c r="D75" s="15">
        <v>17</v>
      </c>
      <c r="E75" s="15">
        <v>22</v>
      </c>
      <c r="F75" s="15">
        <v>28</v>
      </c>
      <c r="G75" s="15">
        <v>23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</row>
    <row r="76" spans="1:21" ht="15">
      <c r="A76" s="15">
        <v>1</v>
      </c>
      <c r="B76" s="15">
        <v>0</v>
      </c>
      <c r="C76" s="14" t="s">
        <v>94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26</v>
      </c>
      <c r="J76" s="15">
        <v>20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</row>
    <row r="77" spans="1:21" ht="15">
      <c r="A77" s="15">
        <v>1</v>
      </c>
      <c r="B77" s="15">
        <v>0</v>
      </c>
      <c r="C77" s="14" t="s">
        <v>97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13</v>
      </c>
      <c r="J77" s="15">
        <v>7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8</v>
      </c>
      <c r="T77" s="15">
        <v>20</v>
      </c>
      <c r="U77" s="15">
        <v>0</v>
      </c>
    </row>
    <row r="78" spans="1:21" ht="15">
      <c r="A78" s="15">
        <v>1</v>
      </c>
      <c r="B78" s="15">
        <v>0</v>
      </c>
      <c r="C78" s="14" t="s">
        <v>90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18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14</v>
      </c>
      <c r="T78" s="15">
        <v>0</v>
      </c>
      <c r="U78" s="15">
        <v>0</v>
      </c>
    </row>
    <row r="79" spans="1:21" ht="15">
      <c r="A79" s="15">
        <v>2</v>
      </c>
      <c r="B79" s="15">
        <v>0</v>
      </c>
      <c r="C79" s="14" t="s">
        <v>124</v>
      </c>
      <c r="D79" s="15">
        <v>0</v>
      </c>
      <c r="E79" s="15">
        <v>24</v>
      </c>
      <c r="F79" s="15">
        <v>26</v>
      </c>
      <c r="G79" s="15">
        <v>25</v>
      </c>
      <c r="H79" s="15">
        <v>0</v>
      </c>
      <c r="I79" s="15">
        <v>24</v>
      </c>
      <c r="J79" s="15">
        <v>23</v>
      </c>
      <c r="K79" s="15">
        <v>30</v>
      </c>
      <c r="L79" s="15">
        <v>0</v>
      </c>
      <c r="M79" s="15">
        <v>27</v>
      </c>
      <c r="N79" s="15">
        <v>0</v>
      </c>
      <c r="O79" s="15">
        <v>0</v>
      </c>
      <c r="P79" s="15">
        <v>20</v>
      </c>
      <c r="Q79" s="15">
        <v>0</v>
      </c>
      <c r="R79" s="15">
        <v>0</v>
      </c>
      <c r="S79" s="15">
        <v>23</v>
      </c>
      <c r="T79" s="15">
        <v>25</v>
      </c>
      <c r="U79" s="15">
        <v>0</v>
      </c>
    </row>
    <row r="80" spans="1:21" ht="15">
      <c r="A80" s="15">
        <v>2</v>
      </c>
      <c r="B80" s="15">
        <v>0</v>
      </c>
      <c r="C80" s="14" t="s">
        <v>33</v>
      </c>
      <c r="D80" s="15">
        <v>0</v>
      </c>
      <c r="E80" s="15">
        <v>0</v>
      </c>
      <c r="F80" s="15">
        <v>0</v>
      </c>
      <c r="G80" s="15">
        <v>11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</row>
    <row r="81" spans="1:21" ht="15">
      <c r="A81" s="15">
        <v>2</v>
      </c>
      <c r="B81" s="15">
        <v>0</v>
      </c>
      <c r="C81" s="14" t="s">
        <v>35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21</v>
      </c>
      <c r="J81" s="15">
        <v>21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28</v>
      </c>
      <c r="U81" s="15">
        <v>25</v>
      </c>
    </row>
    <row r="82" spans="1:21" ht="15">
      <c r="A82" s="15">
        <v>2</v>
      </c>
      <c r="B82" s="15">
        <v>0</v>
      </c>
      <c r="C82" s="14" t="s">
        <v>156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24</v>
      </c>
      <c r="T82" s="15">
        <v>0</v>
      </c>
      <c r="U82" s="15">
        <v>0</v>
      </c>
    </row>
    <row r="83" spans="1:21" ht="15">
      <c r="A83" s="15">
        <v>2</v>
      </c>
      <c r="B83" s="15">
        <v>0</v>
      </c>
      <c r="C83" s="14" t="s">
        <v>36</v>
      </c>
      <c r="D83" s="15">
        <v>0</v>
      </c>
      <c r="E83" s="15">
        <v>29</v>
      </c>
      <c r="F83" s="15">
        <v>0</v>
      </c>
      <c r="G83" s="15">
        <v>30</v>
      </c>
      <c r="H83" s="15">
        <v>30</v>
      </c>
      <c r="I83" s="15">
        <v>30</v>
      </c>
      <c r="J83" s="15">
        <v>30</v>
      </c>
      <c r="K83" s="15">
        <v>30</v>
      </c>
      <c r="L83" s="15">
        <v>0</v>
      </c>
      <c r="M83" s="15">
        <v>0</v>
      </c>
      <c r="N83" s="15">
        <v>30</v>
      </c>
      <c r="O83" s="15">
        <v>30</v>
      </c>
      <c r="P83" s="15">
        <v>29</v>
      </c>
      <c r="Q83" s="15">
        <v>29</v>
      </c>
      <c r="R83" s="15">
        <v>0</v>
      </c>
      <c r="S83" s="15">
        <v>29</v>
      </c>
      <c r="T83" s="15">
        <v>27</v>
      </c>
      <c r="U83" s="15">
        <v>29</v>
      </c>
    </row>
    <row r="84" spans="1:21" ht="15">
      <c r="A84" s="15">
        <v>2</v>
      </c>
      <c r="B84" s="15">
        <v>0</v>
      </c>
      <c r="C84" s="14" t="s">
        <v>37</v>
      </c>
      <c r="D84" s="15">
        <v>30</v>
      </c>
      <c r="E84" s="15">
        <v>30</v>
      </c>
      <c r="F84" s="15">
        <v>29</v>
      </c>
      <c r="G84" s="15">
        <v>29</v>
      </c>
      <c r="H84" s="15">
        <v>28</v>
      </c>
      <c r="I84" s="15">
        <v>28</v>
      </c>
      <c r="J84" s="15">
        <v>28</v>
      </c>
      <c r="K84" s="15">
        <v>28</v>
      </c>
      <c r="L84" s="15">
        <v>29</v>
      </c>
      <c r="M84" s="15">
        <v>0</v>
      </c>
      <c r="N84" s="15">
        <v>28</v>
      </c>
      <c r="O84" s="15">
        <v>0</v>
      </c>
      <c r="P84" s="15">
        <v>28</v>
      </c>
      <c r="Q84" s="15">
        <v>27</v>
      </c>
      <c r="R84" s="15">
        <v>0</v>
      </c>
      <c r="S84" s="15">
        <v>27</v>
      </c>
      <c r="T84" s="15">
        <v>26</v>
      </c>
      <c r="U84" s="15">
        <v>30</v>
      </c>
    </row>
    <row r="85" spans="1:21" ht="15">
      <c r="A85" s="15">
        <v>2</v>
      </c>
      <c r="B85" s="15">
        <v>0</v>
      </c>
      <c r="C85" s="14" t="s">
        <v>55</v>
      </c>
      <c r="D85" s="15">
        <v>18</v>
      </c>
      <c r="E85" s="15">
        <v>18</v>
      </c>
      <c r="F85" s="15">
        <v>18</v>
      </c>
      <c r="G85" s="15">
        <v>17</v>
      </c>
      <c r="H85" s="15">
        <v>24</v>
      </c>
      <c r="I85" s="15">
        <v>17</v>
      </c>
      <c r="J85" s="15">
        <v>16</v>
      </c>
      <c r="K85" s="15">
        <v>21</v>
      </c>
      <c r="L85" s="15">
        <v>25</v>
      </c>
      <c r="M85" s="15">
        <v>26</v>
      </c>
      <c r="N85" s="15">
        <v>20</v>
      </c>
      <c r="O85" s="15">
        <v>28</v>
      </c>
      <c r="P85" s="15">
        <v>17</v>
      </c>
      <c r="Q85" s="15">
        <v>23</v>
      </c>
      <c r="R85" s="15">
        <v>28</v>
      </c>
      <c r="S85" s="15">
        <v>17</v>
      </c>
      <c r="T85" s="15">
        <v>21</v>
      </c>
      <c r="U85" s="15">
        <v>21</v>
      </c>
    </row>
    <row r="86" spans="1:21" ht="15">
      <c r="A86" s="15">
        <v>2</v>
      </c>
      <c r="B86" s="15">
        <v>0</v>
      </c>
      <c r="C86" s="14" t="s">
        <v>131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13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</row>
    <row r="87" spans="1:21" ht="15">
      <c r="A87" s="15">
        <v>2</v>
      </c>
      <c r="B87" s="15">
        <v>0</v>
      </c>
      <c r="C87" s="14" t="s">
        <v>68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27</v>
      </c>
      <c r="K87" s="15">
        <v>29</v>
      </c>
      <c r="L87" s="15">
        <v>0</v>
      </c>
      <c r="M87" s="15">
        <v>30</v>
      </c>
      <c r="N87" s="15">
        <v>0</v>
      </c>
      <c r="O87" s="15">
        <v>0</v>
      </c>
      <c r="P87" s="15">
        <v>27</v>
      </c>
      <c r="Q87" s="15">
        <v>30</v>
      </c>
      <c r="R87" s="15">
        <v>0</v>
      </c>
      <c r="S87" s="15">
        <v>0</v>
      </c>
      <c r="T87" s="15">
        <v>29</v>
      </c>
      <c r="U87" s="15">
        <v>28</v>
      </c>
    </row>
    <row r="88" spans="1:21" ht="15">
      <c r="A88" s="15">
        <v>2</v>
      </c>
      <c r="B88" s="15">
        <v>0</v>
      </c>
      <c r="C88" s="14" t="s">
        <v>29</v>
      </c>
      <c r="D88" s="15">
        <v>19</v>
      </c>
      <c r="E88" s="15">
        <v>0</v>
      </c>
      <c r="F88" s="15">
        <v>22</v>
      </c>
      <c r="G88" s="15">
        <v>18</v>
      </c>
      <c r="H88" s="15">
        <v>0</v>
      </c>
      <c r="I88" s="15">
        <v>19</v>
      </c>
      <c r="J88" s="15">
        <v>18</v>
      </c>
      <c r="K88" s="15">
        <v>23</v>
      </c>
      <c r="L88" s="15">
        <v>0</v>
      </c>
      <c r="M88" s="15">
        <v>25</v>
      </c>
      <c r="N88" s="15">
        <v>25</v>
      </c>
      <c r="O88" s="15">
        <v>0</v>
      </c>
      <c r="P88" s="15">
        <v>22</v>
      </c>
      <c r="Q88" s="15">
        <v>25</v>
      </c>
      <c r="R88" s="15">
        <v>30</v>
      </c>
      <c r="S88" s="15">
        <v>20</v>
      </c>
      <c r="T88" s="15">
        <v>23</v>
      </c>
      <c r="U88" s="15">
        <v>24</v>
      </c>
    </row>
    <row r="89" spans="1:21" ht="15">
      <c r="A89" s="15">
        <v>2</v>
      </c>
      <c r="B89" s="15">
        <v>0</v>
      </c>
      <c r="C89" s="14" t="s">
        <v>64</v>
      </c>
      <c r="D89" s="15">
        <v>22</v>
      </c>
      <c r="E89" s="15">
        <v>21</v>
      </c>
      <c r="F89" s="15">
        <v>23</v>
      </c>
      <c r="G89" s="15">
        <v>21</v>
      </c>
      <c r="H89" s="15">
        <v>0</v>
      </c>
      <c r="I89" s="15">
        <v>20</v>
      </c>
      <c r="J89" s="15">
        <v>20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18</v>
      </c>
      <c r="Q89" s="15">
        <v>0</v>
      </c>
      <c r="R89" s="15">
        <v>0</v>
      </c>
      <c r="S89" s="15">
        <v>21</v>
      </c>
      <c r="T89" s="15">
        <v>22</v>
      </c>
      <c r="U89" s="15">
        <v>23</v>
      </c>
    </row>
    <row r="90" spans="1:21" ht="15">
      <c r="A90" s="15">
        <v>2</v>
      </c>
      <c r="B90" s="15">
        <v>0</v>
      </c>
      <c r="C90" s="14" t="s">
        <v>57</v>
      </c>
      <c r="D90" s="15">
        <v>0</v>
      </c>
      <c r="E90" s="15">
        <v>0</v>
      </c>
      <c r="F90" s="15">
        <v>20</v>
      </c>
      <c r="G90" s="15">
        <v>0</v>
      </c>
      <c r="H90" s="15">
        <v>0</v>
      </c>
      <c r="I90" s="15">
        <v>0</v>
      </c>
      <c r="J90" s="15">
        <v>19</v>
      </c>
      <c r="K90" s="15">
        <v>24</v>
      </c>
      <c r="L90" s="15">
        <v>0</v>
      </c>
      <c r="M90" s="15">
        <v>23</v>
      </c>
      <c r="N90" s="15">
        <v>24</v>
      </c>
      <c r="O90" s="15">
        <v>0</v>
      </c>
      <c r="P90" s="15">
        <v>19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</row>
    <row r="91" spans="1:21" ht="15">
      <c r="A91" s="15">
        <v>2</v>
      </c>
      <c r="B91" s="15">
        <v>0</v>
      </c>
      <c r="C91" s="14" t="s">
        <v>120</v>
      </c>
      <c r="D91" s="15">
        <v>12</v>
      </c>
      <c r="E91" s="15">
        <v>13</v>
      </c>
      <c r="F91" s="15">
        <v>0</v>
      </c>
      <c r="G91" s="15">
        <v>15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</row>
    <row r="92" spans="1:21" ht="15">
      <c r="A92" s="15">
        <v>2</v>
      </c>
      <c r="B92" s="15">
        <v>0</v>
      </c>
      <c r="C92" s="14" t="s">
        <v>123</v>
      </c>
      <c r="D92" s="15">
        <v>27</v>
      </c>
      <c r="E92" s="15">
        <v>25</v>
      </c>
      <c r="F92" s="15">
        <v>25</v>
      </c>
      <c r="G92" s="15">
        <v>24</v>
      </c>
      <c r="H92" s="15">
        <v>0</v>
      </c>
      <c r="I92" s="15">
        <v>26</v>
      </c>
      <c r="J92" s="15">
        <v>26</v>
      </c>
      <c r="K92" s="15">
        <v>0</v>
      </c>
      <c r="L92" s="15">
        <v>0</v>
      </c>
      <c r="M92" s="15">
        <v>29</v>
      </c>
      <c r="N92" s="15">
        <v>0</v>
      </c>
      <c r="O92" s="15">
        <v>0</v>
      </c>
      <c r="P92" s="15">
        <v>24</v>
      </c>
      <c r="Q92" s="15">
        <v>0</v>
      </c>
      <c r="R92" s="15">
        <v>0</v>
      </c>
      <c r="S92" s="15">
        <v>26</v>
      </c>
      <c r="T92" s="15">
        <v>0</v>
      </c>
      <c r="U92" s="15">
        <v>27</v>
      </c>
    </row>
    <row r="93" spans="1:21" ht="15">
      <c r="A93" s="15">
        <v>2</v>
      </c>
      <c r="B93" s="15">
        <v>0</v>
      </c>
      <c r="C93" s="14" t="s">
        <v>122</v>
      </c>
      <c r="D93" s="15">
        <v>17</v>
      </c>
      <c r="E93" s="15">
        <v>17</v>
      </c>
      <c r="F93" s="15">
        <v>17</v>
      </c>
      <c r="G93" s="15">
        <v>16</v>
      </c>
      <c r="H93" s="15">
        <v>0</v>
      </c>
      <c r="I93" s="15">
        <v>15</v>
      </c>
      <c r="J93" s="15">
        <v>14</v>
      </c>
      <c r="K93" s="15">
        <v>0</v>
      </c>
      <c r="L93" s="15">
        <v>0</v>
      </c>
      <c r="M93" s="15">
        <v>22</v>
      </c>
      <c r="N93" s="15">
        <v>0</v>
      </c>
      <c r="O93" s="15">
        <v>0</v>
      </c>
      <c r="P93" s="15">
        <v>14</v>
      </c>
      <c r="Q93" s="15">
        <v>0</v>
      </c>
      <c r="R93" s="15">
        <v>0</v>
      </c>
      <c r="S93" s="15">
        <v>0</v>
      </c>
      <c r="T93" s="15">
        <v>0</v>
      </c>
      <c r="U93" s="15">
        <v>20</v>
      </c>
    </row>
    <row r="94" spans="1:21" ht="15">
      <c r="A94" s="15">
        <v>2</v>
      </c>
      <c r="B94" s="15">
        <v>0</v>
      </c>
      <c r="C94" s="14" t="s">
        <v>121</v>
      </c>
      <c r="D94" s="15">
        <v>13</v>
      </c>
      <c r="E94" s="15">
        <v>0</v>
      </c>
      <c r="F94" s="15">
        <v>12</v>
      </c>
      <c r="G94" s="15">
        <v>0</v>
      </c>
      <c r="H94" s="15">
        <v>23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</row>
    <row r="95" spans="1:21" ht="15">
      <c r="A95" s="15">
        <v>2</v>
      </c>
      <c r="B95" s="15">
        <v>0</v>
      </c>
      <c r="C95" s="14" t="s">
        <v>49</v>
      </c>
      <c r="D95" s="15">
        <v>15</v>
      </c>
      <c r="E95" s="15">
        <v>15</v>
      </c>
      <c r="F95" s="15">
        <v>15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</row>
    <row r="96" spans="1:21" ht="15">
      <c r="A96" s="15">
        <v>2</v>
      </c>
      <c r="B96" s="15">
        <v>0</v>
      </c>
      <c r="C96" s="14" t="s">
        <v>41</v>
      </c>
      <c r="D96" s="15">
        <v>26</v>
      </c>
      <c r="E96" s="15">
        <v>26</v>
      </c>
      <c r="F96" s="15">
        <v>27</v>
      </c>
      <c r="G96" s="15">
        <v>26</v>
      </c>
      <c r="H96" s="15">
        <v>29</v>
      </c>
      <c r="I96" s="15">
        <v>25</v>
      </c>
      <c r="J96" s="15">
        <v>25</v>
      </c>
      <c r="K96" s="15">
        <v>26</v>
      </c>
      <c r="L96" s="15">
        <v>0</v>
      </c>
      <c r="M96" s="15">
        <v>28</v>
      </c>
      <c r="N96" s="15">
        <v>27</v>
      </c>
      <c r="O96" s="15">
        <v>0</v>
      </c>
      <c r="P96" s="15">
        <v>21</v>
      </c>
      <c r="Q96" s="15">
        <v>0</v>
      </c>
      <c r="R96" s="15">
        <v>0</v>
      </c>
      <c r="S96" s="15">
        <v>18</v>
      </c>
      <c r="T96" s="15">
        <v>0</v>
      </c>
      <c r="U96" s="15">
        <v>0</v>
      </c>
    </row>
    <row r="97" spans="1:21" ht="15">
      <c r="A97" s="15">
        <v>2</v>
      </c>
      <c r="B97" s="15">
        <v>0</v>
      </c>
      <c r="C97" s="14" t="s">
        <v>24</v>
      </c>
      <c r="D97" s="15">
        <v>0</v>
      </c>
      <c r="E97" s="15">
        <v>9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</row>
    <row r="98" spans="1:21" ht="15">
      <c r="A98" s="15">
        <v>2</v>
      </c>
      <c r="B98" s="15">
        <v>0</v>
      </c>
      <c r="C98" s="14" t="s">
        <v>19</v>
      </c>
      <c r="D98" s="15">
        <v>14</v>
      </c>
      <c r="E98" s="15">
        <v>12</v>
      </c>
      <c r="F98" s="15">
        <v>13</v>
      </c>
      <c r="G98" s="15">
        <v>13</v>
      </c>
      <c r="H98" s="15">
        <v>0</v>
      </c>
      <c r="I98" s="15">
        <v>0</v>
      </c>
      <c r="J98" s="15">
        <v>12</v>
      </c>
      <c r="K98" s="15">
        <v>18</v>
      </c>
      <c r="L98" s="15">
        <v>24</v>
      </c>
      <c r="M98" s="15">
        <v>0</v>
      </c>
      <c r="N98" s="15">
        <v>19</v>
      </c>
      <c r="O98" s="15">
        <v>25</v>
      </c>
      <c r="P98" s="15">
        <v>13</v>
      </c>
      <c r="Q98" s="15">
        <v>21</v>
      </c>
      <c r="R98" s="15">
        <v>0</v>
      </c>
      <c r="S98" s="15">
        <v>12</v>
      </c>
      <c r="T98" s="15">
        <v>0</v>
      </c>
      <c r="U98" s="15">
        <v>0</v>
      </c>
    </row>
    <row r="99" spans="1:21" ht="15">
      <c r="A99" s="15">
        <v>2</v>
      </c>
      <c r="B99" s="15">
        <v>0</v>
      </c>
      <c r="C99" s="14" t="s">
        <v>13</v>
      </c>
      <c r="D99" s="15">
        <v>16</v>
      </c>
      <c r="E99" s="15">
        <v>16</v>
      </c>
      <c r="F99" s="15">
        <v>16</v>
      </c>
      <c r="G99" s="15">
        <v>0</v>
      </c>
      <c r="H99" s="15">
        <v>0</v>
      </c>
      <c r="I99" s="15">
        <v>12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</row>
    <row r="100" spans="1:21" ht="15">
      <c r="A100" s="15">
        <v>2</v>
      </c>
      <c r="B100" s="15">
        <v>0</v>
      </c>
      <c r="C100" s="14" t="s">
        <v>12</v>
      </c>
      <c r="D100" s="15">
        <v>21</v>
      </c>
      <c r="E100" s="15">
        <v>19</v>
      </c>
      <c r="F100" s="15">
        <v>19</v>
      </c>
      <c r="G100" s="15">
        <v>0</v>
      </c>
      <c r="H100" s="15">
        <v>26</v>
      </c>
      <c r="I100" s="15">
        <v>16</v>
      </c>
      <c r="J100" s="15">
        <v>13</v>
      </c>
      <c r="K100" s="15">
        <v>19</v>
      </c>
      <c r="L100" s="15">
        <v>26</v>
      </c>
      <c r="M100" s="15">
        <v>20</v>
      </c>
      <c r="N100" s="15">
        <v>21</v>
      </c>
      <c r="O100" s="15">
        <v>26</v>
      </c>
      <c r="P100" s="15">
        <v>0</v>
      </c>
      <c r="Q100" s="15">
        <v>0</v>
      </c>
      <c r="R100" s="15">
        <v>26</v>
      </c>
      <c r="S100" s="15">
        <v>14</v>
      </c>
      <c r="T100" s="15">
        <v>19</v>
      </c>
      <c r="U100" s="15">
        <v>0</v>
      </c>
    </row>
    <row r="101" spans="1:21" ht="15">
      <c r="A101" s="15">
        <v>2</v>
      </c>
      <c r="B101" s="15">
        <v>0</v>
      </c>
      <c r="C101" s="14" t="s">
        <v>10</v>
      </c>
      <c r="D101" s="15">
        <v>28</v>
      </c>
      <c r="E101" s="15">
        <v>28</v>
      </c>
      <c r="F101" s="15">
        <v>30</v>
      </c>
      <c r="G101" s="15">
        <v>28</v>
      </c>
      <c r="H101" s="15">
        <v>0</v>
      </c>
      <c r="I101" s="15">
        <v>29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19</v>
      </c>
      <c r="T101" s="15">
        <v>0</v>
      </c>
      <c r="U101" s="15">
        <v>0</v>
      </c>
    </row>
    <row r="102" spans="1:21" ht="15">
      <c r="A102" s="15">
        <v>2</v>
      </c>
      <c r="B102" s="15">
        <v>0</v>
      </c>
      <c r="C102" s="14" t="s">
        <v>54</v>
      </c>
      <c r="D102" s="15">
        <v>23</v>
      </c>
      <c r="E102" s="15">
        <v>23</v>
      </c>
      <c r="F102" s="15">
        <v>0</v>
      </c>
      <c r="G102" s="15">
        <v>20</v>
      </c>
      <c r="H102" s="15">
        <v>25</v>
      </c>
      <c r="I102" s="15">
        <v>18</v>
      </c>
      <c r="J102" s="15">
        <v>15</v>
      </c>
      <c r="K102" s="15">
        <v>20</v>
      </c>
      <c r="L102" s="15">
        <v>27</v>
      </c>
      <c r="M102" s="15">
        <v>24</v>
      </c>
      <c r="N102" s="15">
        <v>22</v>
      </c>
      <c r="O102" s="15">
        <v>27</v>
      </c>
      <c r="P102" s="15">
        <v>16</v>
      </c>
      <c r="Q102" s="15">
        <v>22</v>
      </c>
      <c r="R102" s="15">
        <v>27</v>
      </c>
      <c r="S102" s="15">
        <v>0</v>
      </c>
      <c r="T102" s="15">
        <v>20</v>
      </c>
      <c r="U102" s="15">
        <v>22</v>
      </c>
    </row>
    <row r="103" spans="1:21" ht="15">
      <c r="A103" s="15">
        <v>2</v>
      </c>
      <c r="B103" s="15">
        <v>0</v>
      </c>
      <c r="C103" s="14" t="s">
        <v>40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21</v>
      </c>
      <c r="N103" s="15">
        <v>26</v>
      </c>
      <c r="O103" s="15">
        <v>0</v>
      </c>
      <c r="P103" s="15">
        <v>0</v>
      </c>
      <c r="Q103" s="15">
        <v>0</v>
      </c>
      <c r="R103" s="15">
        <v>0</v>
      </c>
      <c r="S103" s="15">
        <v>22</v>
      </c>
      <c r="T103" s="15">
        <v>0</v>
      </c>
      <c r="U103" s="15">
        <v>0</v>
      </c>
    </row>
    <row r="104" spans="1:21" ht="15">
      <c r="A104" s="15">
        <v>2</v>
      </c>
      <c r="B104" s="15">
        <v>0</v>
      </c>
      <c r="C104" s="14" t="s">
        <v>28</v>
      </c>
      <c r="D104" s="15">
        <v>29</v>
      </c>
      <c r="E104" s="15">
        <v>27</v>
      </c>
      <c r="F104" s="15">
        <v>28</v>
      </c>
      <c r="G104" s="15">
        <v>27</v>
      </c>
      <c r="H104" s="15">
        <v>0</v>
      </c>
      <c r="I104" s="15">
        <v>27</v>
      </c>
      <c r="J104" s="15">
        <v>29</v>
      </c>
      <c r="K104" s="15">
        <v>0</v>
      </c>
      <c r="L104" s="15">
        <v>30</v>
      </c>
      <c r="M104" s="15">
        <v>0</v>
      </c>
      <c r="N104" s="15">
        <v>29</v>
      </c>
      <c r="O104" s="15">
        <v>0</v>
      </c>
      <c r="P104" s="15">
        <v>26</v>
      </c>
      <c r="Q104" s="15">
        <v>28</v>
      </c>
      <c r="R104" s="15">
        <v>0</v>
      </c>
      <c r="S104" s="15">
        <v>28</v>
      </c>
      <c r="T104" s="15">
        <v>0</v>
      </c>
      <c r="U104" s="15">
        <v>0</v>
      </c>
    </row>
    <row r="105" spans="1:21" ht="15">
      <c r="A105" s="15">
        <v>2</v>
      </c>
      <c r="B105" s="15">
        <v>0</v>
      </c>
      <c r="C105" s="14" t="s">
        <v>48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30</v>
      </c>
      <c r="Q105" s="15">
        <v>0</v>
      </c>
      <c r="R105" s="15">
        <v>0</v>
      </c>
      <c r="S105" s="15">
        <v>30</v>
      </c>
      <c r="T105" s="15">
        <v>30</v>
      </c>
      <c r="U105" s="15">
        <v>0</v>
      </c>
    </row>
    <row r="106" spans="1:21" ht="15">
      <c r="A106" s="15">
        <v>2</v>
      </c>
      <c r="B106" s="15">
        <v>0</v>
      </c>
      <c r="C106" s="14" t="s">
        <v>8</v>
      </c>
      <c r="D106" s="15">
        <v>24</v>
      </c>
      <c r="E106" s="15">
        <v>0</v>
      </c>
      <c r="F106" s="15">
        <v>0</v>
      </c>
      <c r="G106" s="15">
        <v>22</v>
      </c>
      <c r="H106" s="15">
        <v>0</v>
      </c>
      <c r="I106" s="15">
        <v>23</v>
      </c>
      <c r="J106" s="15">
        <v>0</v>
      </c>
      <c r="K106" s="15">
        <v>25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25</v>
      </c>
      <c r="T106" s="15">
        <v>0</v>
      </c>
      <c r="U106" s="15">
        <v>26</v>
      </c>
    </row>
    <row r="107" spans="1:21" ht="15">
      <c r="A107" s="15">
        <v>2</v>
      </c>
      <c r="B107" s="15">
        <v>0</v>
      </c>
      <c r="C107" s="14" t="s">
        <v>4</v>
      </c>
      <c r="D107" s="15">
        <v>20</v>
      </c>
      <c r="E107" s="15">
        <v>20</v>
      </c>
      <c r="F107" s="15">
        <v>21</v>
      </c>
      <c r="G107" s="15">
        <v>19</v>
      </c>
      <c r="H107" s="15">
        <v>0</v>
      </c>
      <c r="I107" s="15">
        <v>14</v>
      </c>
      <c r="J107" s="15">
        <v>17</v>
      </c>
      <c r="K107" s="15">
        <v>22</v>
      </c>
      <c r="L107" s="15">
        <v>28</v>
      </c>
      <c r="M107" s="15">
        <v>0</v>
      </c>
      <c r="N107" s="15">
        <v>23</v>
      </c>
      <c r="O107" s="15">
        <v>0</v>
      </c>
      <c r="P107" s="15">
        <v>15</v>
      </c>
      <c r="Q107" s="15">
        <v>24</v>
      </c>
      <c r="R107" s="15">
        <v>29</v>
      </c>
      <c r="S107" s="15">
        <v>15</v>
      </c>
      <c r="T107" s="15">
        <v>0</v>
      </c>
      <c r="U107" s="15">
        <v>0</v>
      </c>
    </row>
    <row r="108" spans="1:21" ht="15">
      <c r="A108" s="15">
        <v>2</v>
      </c>
      <c r="B108" s="15">
        <v>0</v>
      </c>
      <c r="C108" s="14" t="s">
        <v>132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24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25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</row>
    <row r="109" spans="1:21" ht="15">
      <c r="A109" s="15">
        <v>2</v>
      </c>
      <c r="B109" s="15">
        <v>0</v>
      </c>
      <c r="C109" s="14" t="s">
        <v>42</v>
      </c>
      <c r="D109" s="15">
        <v>10</v>
      </c>
      <c r="E109" s="15">
        <v>11</v>
      </c>
      <c r="F109" s="15">
        <v>0</v>
      </c>
      <c r="G109" s="15">
        <v>12</v>
      </c>
      <c r="H109" s="15">
        <v>0</v>
      </c>
      <c r="I109" s="15">
        <v>0</v>
      </c>
      <c r="J109" s="15">
        <v>11</v>
      </c>
      <c r="K109" s="15">
        <v>0</v>
      </c>
      <c r="L109" s="15">
        <v>0</v>
      </c>
      <c r="M109" s="15">
        <v>19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13</v>
      </c>
      <c r="T109" s="15">
        <v>0</v>
      </c>
      <c r="U109" s="15">
        <v>0</v>
      </c>
    </row>
    <row r="110" spans="1:21" ht="15">
      <c r="A110" s="15">
        <v>2</v>
      </c>
      <c r="B110" s="15">
        <v>0</v>
      </c>
      <c r="C110" s="14" t="s">
        <v>44</v>
      </c>
      <c r="D110" s="15">
        <v>25</v>
      </c>
      <c r="E110" s="15">
        <v>22</v>
      </c>
      <c r="F110" s="15">
        <v>24</v>
      </c>
      <c r="G110" s="15">
        <v>23</v>
      </c>
      <c r="H110" s="15">
        <v>27</v>
      </c>
      <c r="I110" s="15">
        <v>22</v>
      </c>
      <c r="J110" s="15">
        <v>22</v>
      </c>
      <c r="K110" s="15">
        <v>27</v>
      </c>
      <c r="L110" s="15">
        <v>0</v>
      </c>
      <c r="M110" s="15">
        <v>0</v>
      </c>
      <c r="N110" s="15">
        <v>0</v>
      </c>
      <c r="O110" s="15">
        <v>29</v>
      </c>
      <c r="P110" s="15">
        <v>23</v>
      </c>
      <c r="Q110" s="15">
        <v>26</v>
      </c>
      <c r="R110" s="15">
        <v>0</v>
      </c>
      <c r="S110" s="15">
        <v>0</v>
      </c>
      <c r="T110" s="15">
        <v>24</v>
      </c>
      <c r="U110" s="15">
        <v>0</v>
      </c>
    </row>
    <row r="111" spans="1:21" ht="15">
      <c r="A111" s="15">
        <v>2</v>
      </c>
      <c r="B111" s="15">
        <v>0</v>
      </c>
      <c r="C111" s="14" t="s">
        <v>56</v>
      </c>
      <c r="D111" s="15">
        <v>11</v>
      </c>
      <c r="E111" s="15">
        <v>14</v>
      </c>
      <c r="F111" s="15">
        <v>14</v>
      </c>
      <c r="G111" s="15">
        <v>14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</row>
    <row r="112" spans="1:21" ht="15">
      <c r="A112" s="15">
        <v>2</v>
      </c>
      <c r="B112" s="15">
        <v>0</v>
      </c>
      <c r="C112" s="14" t="s">
        <v>157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16</v>
      </c>
      <c r="T112" s="15">
        <v>0</v>
      </c>
      <c r="U112" s="15">
        <v>0</v>
      </c>
    </row>
    <row r="113" spans="1:21" ht="15">
      <c r="A113" s="15">
        <v>2</v>
      </c>
      <c r="B113" s="15">
        <v>0</v>
      </c>
      <c r="C113" s="14" t="s">
        <v>63</v>
      </c>
      <c r="D113" s="15">
        <v>9</v>
      </c>
      <c r="E113" s="15">
        <v>10</v>
      </c>
      <c r="F113" s="15">
        <v>11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</row>
    <row r="114" spans="1:20" ht="15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117"/>
  <sheetViews>
    <sheetView zoomScale="75" zoomScaleNormal="75" zoomScalePageLayoutView="0" workbookViewId="0" topLeftCell="A1">
      <selection activeCell="T2" sqref="T2:T112"/>
    </sheetView>
  </sheetViews>
  <sheetFormatPr defaultColWidth="9.140625" defaultRowHeight="12.75"/>
  <cols>
    <col min="1" max="1" width="39.140625" style="0" customWidth="1"/>
    <col min="2" max="17" width="4.00390625" style="3" bestFit="1" customWidth="1"/>
    <col min="18" max="19" width="3.8515625" style="3" customWidth="1"/>
  </cols>
  <sheetData>
    <row r="1" spans="1:20" ht="15">
      <c r="A1" s="14" t="s">
        <v>51</v>
      </c>
      <c r="B1" s="15">
        <v>27</v>
      </c>
      <c r="C1" s="15">
        <v>26</v>
      </c>
      <c r="D1" s="15">
        <v>25</v>
      </c>
      <c r="E1" s="15">
        <v>25</v>
      </c>
      <c r="F1" s="15">
        <v>25</v>
      </c>
      <c r="G1" s="15">
        <v>0</v>
      </c>
      <c r="H1" s="15">
        <v>0</v>
      </c>
      <c r="I1" s="15">
        <v>0</v>
      </c>
      <c r="J1" s="15">
        <v>0</v>
      </c>
      <c r="K1" s="15">
        <v>0</v>
      </c>
      <c r="L1" s="15">
        <v>0</v>
      </c>
      <c r="M1" s="15">
        <v>0</v>
      </c>
      <c r="N1" s="15">
        <v>0</v>
      </c>
      <c r="O1" s="15">
        <v>0</v>
      </c>
      <c r="P1" s="15">
        <v>0</v>
      </c>
      <c r="Q1" s="15">
        <v>0</v>
      </c>
      <c r="R1" s="15">
        <v>0</v>
      </c>
      <c r="S1" s="15">
        <v>0</v>
      </c>
      <c r="T1">
        <f>SUM(B1:N1)</f>
        <v>128</v>
      </c>
    </row>
    <row r="2" spans="1:20" ht="15">
      <c r="A2" s="14" t="s">
        <v>16</v>
      </c>
      <c r="B2" s="15">
        <v>25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>
        <f aca="true" t="shared" si="0" ref="T2:T65">SUM(B2:N2)</f>
        <v>25</v>
      </c>
    </row>
    <row r="3" spans="1:20" ht="15">
      <c r="A3" s="14" t="s">
        <v>38</v>
      </c>
      <c r="B3" s="15">
        <v>29</v>
      </c>
      <c r="C3" s="15">
        <v>28</v>
      </c>
      <c r="D3" s="15">
        <v>28</v>
      </c>
      <c r="E3" s="15">
        <v>27</v>
      </c>
      <c r="F3" s="15">
        <v>27</v>
      </c>
      <c r="G3" s="15">
        <v>27</v>
      </c>
      <c r="H3" s="15">
        <v>27</v>
      </c>
      <c r="I3" s="15">
        <v>26</v>
      </c>
      <c r="J3" s="15">
        <v>26</v>
      </c>
      <c r="K3" s="15">
        <v>26</v>
      </c>
      <c r="L3" s="15">
        <v>26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>
        <f t="shared" si="0"/>
        <v>297</v>
      </c>
    </row>
    <row r="4" spans="1:20" ht="15">
      <c r="A4" s="14" t="s">
        <v>32</v>
      </c>
      <c r="B4" s="15">
        <v>30</v>
      </c>
      <c r="C4" s="15">
        <v>30</v>
      </c>
      <c r="D4" s="15">
        <v>30</v>
      </c>
      <c r="E4" s="15">
        <v>30</v>
      </c>
      <c r="F4" s="15">
        <v>30</v>
      </c>
      <c r="G4" s="15">
        <v>30</v>
      </c>
      <c r="H4" s="15">
        <v>30</v>
      </c>
      <c r="I4" s="15">
        <v>29</v>
      </c>
      <c r="J4" s="15">
        <v>29</v>
      </c>
      <c r="K4" s="15">
        <v>29</v>
      </c>
      <c r="L4" s="15">
        <v>29</v>
      </c>
      <c r="M4" s="15">
        <v>29</v>
      </c>
      <c r="N4" s="15">
        <v>29</v>
      </c>
      <c r="O4" s="15">
        <v>24</v>
      </c>
      <c r="P4" s="15">
        <v>0</v>
      </c>
      <c r="Q4" s="15">
        <v>0</v>
      </c>
      <c r="R4" s="15">
        <v>0</v>
      </c>
      <c r="S4" s="15">
        <v>0</v>
      </c>
      <c r="T4">
        <f t="shared" si="0"/>
        <v>384</v>
      </c>
    </row>
    <row r="5" spans="1:20" ht="15">
      <c r="A5" s="14" t="s">
        <v>5</v>
      </c>
      <c r="B5" s="15">
        <v>25</v>
      </c>
      <c r="C5" s="15">
        <v>25</v>
      </c>
      <c r="D5" s="15">
        <v>22</v>
      </c>
      <c r="E5" s="15">
        <v>20</v>
      </c>
      <c r="F5" s="15">
        <v>17</v>
      </c>
      <c r="G5" s="15">
        <v>17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>
        <f t="shared" si="0"/>
        <v>126</v>
      </c>
    </row>
    <row r="6" spans="1:20" ht="15">
      <c r="A6" s="14" t="s">
        <v>6</v>
      </c>
      <c r="B6" s="15">
        <v>30</v>
      </c>
      <c r="C6" s="15">
        <v>29</v>
      </c>
      <c r="D6" s="15">
        <v>27</v>
      </c>
      <c r="E6" s="15">
        <v>26</v>
      </c>
      <c r="F6" s="15">
        <v>26</v>
      </c>
      <c r="G6" s="15">
        <v>26</v>
      </c>
      <c r="H6" s="15">
        <v>25</v>
      </c>
      <c r="I6" s="15">
        <v>23</v>
      </c>
      <c r="J6" s="15">
        <v>23</v>
      </c>
      <c r="K6" s="15">
        <v>22</v>
      </c>
      <c r="L6" s="15">
        <v>21</v>
      </c>
      <c r="M6" s="15">
        <v>21</v>
      </c>
      <c r="N6" s="15">
        <v>21</v>
      </c>
      <c r="O6" s="15">
        <v>21</v>
      </c>
      <c r="P6" s="15">
        <v>20</v>
      </c>
      <c r="Q6" s="15">
        <v>19</v>
      </c>
      <c r="R6" s="15">
        <v>19</v>
      </c>
      <c r="S6" s="15">
        <v>18</v>
      </c>
      <c r="T6">
        <f t="shared" si="0"/>
        <v>320</v>
      </c>
    </row>
    <row r="7" spans="1:20" ht="15">
      <c r="A7" s="14" t="s">
        <v>9</v>
      </c>
      <c r="B7" s="15">
        <v>28</v>
      </c>
      <c r="C7" s="15">
        <v>27</v>
      </c>
      <c r="D7" s="15">
        <v>27</v>
      </c>
      <c r="E7" s="15">
        <v>24</v>
      </c>
      <c r="F7" s="15">
        <v>24</v>
      </c>
      <c r="G7" s="15">
        <v>23</v>
      </c>
      <c r="H7" s="15">
        <v>23</v>
      </c>
      <c r="I7" s="15">
        <v>22</v>
      </c>
      <c r="J7" s="15">
        <v>22</v>
      </c>
      <c r="K7" s="15">
        <v>21</v>
      </c>
      <c r="L7" s="15">
        <v>20</v>
      </c>
      <c r="M7" s="15">
        <v>20</v>
      </c>
      <c r="N7" s="15">
        <v>19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>
        <f t="shared" si="0"/>
        <v>300</v>
      </c>
    </row>
    <row r="8" spans="1:20" ht="15">
      <c r="A8" s="14" t="s">
        <v>3</v>
      </c>
      <c r="B8" s="15">
        <v>29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>
        <f t="shared" si="0"/>
        <v>29</v>
      </c>
    </row>
    <row r="9" spans="1:20" ht="15">
      <c r="A9" s="14" t="s">
        <v>22</v>
      </c>
      <c r="B9" s="15">
        <v>24</v>
      </c>
      <c r="C9" s="15">
        <v>23</v>
      </c>
      <c r="D9" s="15">
        <v>23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>
        <f t="shared" si="0"/>
        <v>70</v>
      </c>
    </row>
    <row r="10" spans="1:20" ht="15">
      <c r="A10" s="14" t="s">
        <v>109</v>
      </c>
      <c r="B10" s="15">
        <v>30</v>
      </c>
      <c r="C10" s="15">
        <v>28</v>
      </c>
      <c r="D10" s="15">
        <v>28</v>
      </c>
      <c r="E10" s="15">
        <v>28</v>
      </c>
      <c r="F10" s="15">
        <v>28</v>
      </c>
      <c r="G10" s="15">
        <v>28</v>
      </c>
      <c r="H10" s="15">
        <v>27</v>
      </c>
      <c r="I10" s="15">
        <v>27</v>
      </c>
      <c r="J10" s="15">
        <v>27</v>
      </c>
      <c r="K10" s="15">
        <v>26</v>
      </c>
      <c r="L10" s="15">
        <v>25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>
        <f t="shared" si="0"/>
        <v>302</v>
      </c>
    </row>
    <row r="11" spans="1:20" ht="15">
      <c r="A11" s="14" t="s">
        <v>7</v>
      </c>
      <c r="B11" s="15">
        <v>29</v>
      </c>
      <c r="C11" s="15">
        <v>27</v>
      </c>
      <c r="D11" s="15">
        <v>26</v>
      </c>
      <c r="E11" s="15">
        <v>26</v>
      </c>
      <c r="F11" s="15">
        <v>25</v>
      </c>
      <c r="G11" s="15">
        <v>25</v>
      </c>
      <c r="H11" s="15">
        <v>24</v>
      </c>
      <c r="I11" s="15">
        <v>24</v>
      </c>
      <c r="J11" s="15">
        <v>24</v>
      </c>
      <c r="K11" s="15">
        <v>24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>
        <f t="shared" si="0"/>
        <v>254</v>
      </c>
    </row>
    <row r="12" spans="1:20" ht="15">
      <c r="A12" s="14" t="s">
        <v>1</v>
      </c>
      <c r="B12" s="15">
        <v>22</v>
      </c>
      <c r="C12" s="15">
        <v>22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>
        <f t="shared" si="0"/>
        <v>44</v>
      </c>
    </row>
    <row r="13" spans="1:20" ht="15">
      <c r="A13" s="14" t="s">
        <v>70</v>
      </c>
      <c r="B13" s="15">
        <v>28</v>
      </c>
      <c r="C13" s="15">
        <v>27</v>
      </c>
      <c r="D13" s="15">
        <v>26</v>
      </c>
      <c r="E13" s="15">
        <v>26</v>
      </c>
      <c r="F13" s="15">
        <v>25</v>
      </c>
      <c r="G13" s="15">
        <v>23</v>
      </c>
      <c r="H13" s="15">
        <v>23</v>
      </c>
      <c r="I13" s="15">
        <v>23</v>
      </c>
      <c r="J13" s="15">
        <v>22</v>
      </c>
      <c r="K13" s="15">
        <v>22</v>
      </c>
      <c r="L13" s="15">
        <v>22</v>
      </c>
      <c r="M13" s="15">
        <v>21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>
        <f t="shared" si="0"/>
        <v>288</v>
      </c>
    </row>
    <row r="14" spans="1:20" ht="15">
      <c r="A14" s="14" t="s">
        <v>25</v>
      </c>
      <c r="B14" s="15">
        <v>26</v>
      </c>
      <c r="C14" s="15">
        <v>25</v>
      </c>
      <c r="D14" s="15">
        <v>24</v>
      </c>
      <c r="E14" s="15">
        <v>22</v>
      </c>
      <c r="F14" s="15">
        <v>20</v>
      </c>
      <c r="G14" s="15">
        <v>20</v>
      </c>
      <c r="H14" s="15">
        <v>19</v>
      </c>
      <c r="I14" s="15">
        <v>19</v>
      </c>
      <c r="J14" s="15">
        <v>18</v>
      </c>
      <c r="K14" s="15">
        <v>18</v>
      </c>
      <c r="L14" s="15">
        <v>16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>
        <f t="shared" si="0"/>
        <v>227</v>
      </c>
    </row>
    <row r="15" spans="1:20" ht="15">
      <c r="A15" s="14" t="s">
        <v>26</v>
      </c>
      <c r="B15" s="15">
        <v>30</v>
      </c>
      <c r="C15" s="15">
        <v>30</v>
      </c>
      <c r="D15" s="15">
        <v>30</v>
      </c>
      <c r="E15" s="15">
        <v>30</v>
      </c>
      <c r="F15" s="15">
        <v>30</v>
      </c>
      <c r="G15" s="15">
        <v>30</v>
      </c>
      <c r="H15" s="15">
        <v>30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>
        <f t="shared" si="0"/>
        <v>210</v>
      </c>
    </row>
    <row r="16" spans="1:20" ht="15">
      <c r="A16" s="14" t="s">
        <v>27</v>
      </c>
      <c r="B16" s="15">
        <v>28</v>
      </c>
      <c r="C16" s="15">
        <v>28</v>
      </c>
      <c r="D16" s="15">
        <v>27</v>
      </c>
      <c r="E16" s="15">
        <v>26</v>
      </c>
      <c r="F16" s="15">
        <v>25</v>
      </c>
      <c r="G16" s="15">
        <v>23</v>
      </c>
      <c r="H16" s="15">
        <v>23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>
        <f t="shared" si="0"/>
        <v>180</v>
      </c>
    </row>
    <row r="17" spans="1:20" ht="15">
      <c r="A17" s="14" t="s">
        <v>11</v>
      </c>
      <c r="B17" s="15">
        <v>28</v>
      </c>
      <c r="C17" s="15">
        <v>27</v>
      </c>
      <c r="D17" s="15">
        <v>26</v>
      </c>
      <c r="E17" s="15">
        <v>25</v>
      </c>
      <c r="F17" s="15">
        <v>25</v>
      </c>
      <c r="G17" s="15">
        <v>24</v>
      </c>
      <c r="H17" s="15">
        <v>24</v>
      </c>
      <c r="I17" s="15">
        <v>24</v>
      </c>
      <c r="J17" s="15">
        <v>21</v>
      </c>
      <c r="K17" s="15">
        <v>21</v>
      </c>
      <c r="L17" s="15">
        <v>20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>
        <f t="shared" si="0"/>
        <v>265</v>
      </c>
    </row>
    <row r="18" spans="1:20" ht="15">
      <c r="A18" s="14" t="s">
        <v>91</v>
      </c>
      <c r="B18" s="15">
        <v>30</v>
      </c>
      <c r="C18" s="15">
        <v>30</v>
      </c>
      <c r="D18" s="15">
        <v>29</v>
      </c>
      <c r="E18" s="15">
        <v>29</v>
      </c>
      <c r="F18" s="15">
        <v>29</v>
      </c>
      <c r="G18" s="15">
        <v>29</v>
      </c>
      <c r="H18" s="15">
        <v>29</v>
      </c>
      <c r="I18" s="15">
        <v>29</v>
      </c>
      <c r="J18" s="15">
        <v>29</v>
      </c>
      <c r="K18" s="15">
        <v>28</v>
      </c>
      <c r="L18" s="15">
        <v>28</v>
      </c>
      <c r="M18" s="15">
        <v>28</v>
      </c>
      <c r="N18" s="15">
        <v>28</v>
      </c>
      <c r="O18" s="15">
        <v>27</v>
      </c>
      <c r="P18" s="15">
        <v>0</v>
      </c>
      <c r="Q18" s="15">
        <v>0</v>
      </c>
      <c r="R18" s="15">
        <v>0</v>
      </c>
      <c r="S18" s="15">
        <v>0</v>
      </c>
      <c r="T18">
        <f t="shared" si="0"/>
        <v>375</v>
      </c>
    </row>
    <row r="19" spans="1:20" ht="15">
      <c r="A19" s="14" t="s">
        <v>31</v>
      </c>
      <c r="B19" s="15">
        <v>20</v>
      </c>
      <c r="C19" s="15">
        <v>13</v>
      </c>
      <c r="D19" s="15">
        <v>12</v>
      </c>
      <c r="E19" s="15">
        <v>9</v>
      </c>
      <c r="F19" s="15">
        <v>8</v>
      </c>
      <c r="G19" s="15">
        <v>3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>
        <f t="shared" si="0"/>
        <v>65</v>
      </c>
    </row>
    <row r="20" spans="1:20" ht="15">
      <c r="A20" s="14" t="s">
        <v>50</v>
      </c>
      <c r="B20" s="15">
        <v>30</v>
      </c>
      <c r="C20" s="15">
        <v>30</v>
      </c>
      <c r="D20" s="15">
        <v>30</v>
      </c>
      <c r="E20" s="15">
        <v>29</v>
      </c>
      <c r="F20" s="15">
        <v>29</v>
      </c>
      <c r="G20" s="15">
        <v>28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>
        <f t="shared" si="0"/>
        <v>176</v>
      </c>
    </row>
    <row r="21" spans="1:20" ht="15">
      <c r="A21" s="14" t="s">
        <v>147</v>
      </c>
      <c r="B21" s="15">
        <v>13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>
        <f t="shared" si="0"/>
        <v>13</v>
      </c>
    </row>
    <row r="22" spans="1:20" ht="15">
      <c r="A22" s="14" t="s">
        <v>21</v>
      </c>
      <c r="B22" s="15">
        <v>27</v>
      </c>
      <c r="C22" s="15">
        <v>24</v>
      </c>
      <c r="D22" s="15">
        <v>22</v>
      </c>
      <c r="E22" s="15">
        <v>19</v>
      </c>
      <c r="F22" s="15">
        <v>19</v>
      </c>
      <c r="G22" s="15">
        <v>16</v>
      </c>
      <c r="H22" s="15">
        <v>16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>
        <f t="shared" si="0"/>
        <v>143</v>
      </c>
    </row>
    <row r="23" spans="1:20" ht="15">
      <c r="A23" s="14" t="s">
        <v>23</v>
      </c>
      <c r="B23" s="15">
        <v>25</v>
      </c>
      <c r="C23" s="15">
        <v>23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>
        <f t="shared" si="0"/>
        <v>48</v>
      </c>
    </row>
    <row r="24" spans="1:20" ht="15">
      <c r="A24" s="14" t="s">
        <v>53</v>
      </c>
      <c r="B24" s="15">
        <v>23</v>
      </c>
      <c r="C24" s="15">
        <v>21</v>
      </c>
      <c r="D24" s="15">
        <v>15</v>
      </c>
      <c r="E24" s="15">
        <v>14</v>
      </c>
      <c r="F24" s="15">
        <v>13</v>
      </c>
      <c r="G24" s="15">
        <v>12</v>
      </c>
      <c r="H24" s="15">
        <v>8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>
        <f t="shared" si="0"/>
        <v>106</v>
      </c>
    </row>
    <row r="25" spans="1:20" ht="15">
      <c r="A25" s="14" t="s">
        <v>30</v>
      </c>
      <c r="B25" s="15">
        <v>30</v>
      </c>
      <c r="C25" s="15">
        <v>29</v>
      </c>
      <c r="D25" s="15">
        <v>27</v>
      </c>
      <c r="E25" s="15">
        <v>27</v>
      </c>
      <c r="F25" s="15">
        <v>27</v>
      </c>
      <c r="G25" s="15">
        <v>27</v>
      </c>
      <c r="H25" s="15">
        <v>27</v>
      </c>
      <c r="I25" s="15">
        <v>25</v>
      </c>
      <c r="J25" s="15">
        <v>22</v>
      </c>
      <c r="K25" s="15">
        <v>21</v>
      </c>
      <c r="L25" s="15">
        <v>21</v>
      </c>
      <c r="M25" s="15">
        <v>21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>
        <f t="shared" si="0"/>
        <v>304</v>
      </c>
    </row>
    <row r="26" spans="1:20" ht="15">
      <c r="A26" s="14" t="s">
        <v>18</v>
      </c>
      <c r="B26" s="15">
        <v>29</v>
      </c>
      <c r="C26" s="15">
        <v>24</v>
      </c>
      <c r="D26" s="15">
        <v>23</v>
      </c>
      <c r="E26" s="15">
        <v>23</v>
      </c>
      <c r="F26" s="15">
        <v>22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>
        <f t="shared" si="0"/>
        <v>121</v>
      </c>
    </row>
    <row r="27" spans="1:20" ht="15">
      <c r="A27" s="14" t="s">
        <v>46</v>
      </c>
      <c r="B27" s="15">
        <v>24</v>
      </c>
      <c r="C27" s="15">
        <v>15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>
        <f t="shared" si="0"/>
        <v>39</v>
      </c>
    </row>
    <row r="28" spans="1:20" ht="15">
      <c r="A28" s="14" t="s">
        <v>34</v>
      </c>
      <c r="B28" s="15">
        <v>29</v>
      </c>
      <c r="C28" s="15">
        <v>28</v>
      </c>
      <c r="D28" s="15">
        <v>27</v>
      </c>
      <c r="E28" s="15">
        <v>22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>
        <f t="shared" si="0"/>
        <v>106</v>
      </c>
    </row>
    <row r="29" spans="1:20" ht="15">
      <c r="A29" s="14" t="s">
        <v>77</v>
      </c>
      <c r="B29" s="15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>
        <f t="shared" si="0"/>
        <v>16</v>
      </c>
    </row>
    <row r="30" spans="1:20" ht="15">
      <c r="A30" s="14" t="s">
        <v>96</v>
      </c>
      <c r="B30" s="15">
        <v>11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>
        <f t="shared" si="0"/>
        <v>11</v>
      </c>
    </row>
    <row r="31" spans="1:20" ht="15">
      <c r="A31" s="14" t="s">
        <v>66</v>
      </c>
      <c r="B31" s="15">
        <v>30</v>
      </c>
      <c r="C31" s="15">
        <v>30</v>
      </c>
      <c r="D31" s="15">
        <v>29</v>
      </c>
      <c r="E31" s="15">
        <v>29</v>
      </c>
      <c r="F31" s="15">
        <v>29</v>
      </c>
      <c r="G31" s="15">
        <v>28</v>
      </c>
      <c r="H31" s="15">
        <v>28</v>
      </c>
      <c r="I31" s="15">
        <v>27</v>
      </c>
      <c r="J31" s="15">
        <v>27</v>
      </c>
      <c r="K31" s="15">
        <v>27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>
        <f t="shared" si="0"/>
        <v>284</v>
      </c>
    </row>
    <row r="32" spans="1:20" ht="15">
      <c r="A32" s="14" t="s">
        <v>69</v>
      </c>
      <c r="B32" s="15">
        <v>30</v>
      </c>
      <c r="C32" s="15">
        <v>29</v>
      </c>
      <c r="D32" s="15">
        <v>27</v>
      </c>
      <c r="E32" s="15">
        <v>26</v>
      </c>
      <c r="F32" s="15">
        <v>26</v>
      </c>
      <c r="G32" s="15">
        <v>25</v>
      </c>
      <c r="H32" s="15">
        <v>25</v>
      </c>
      <c r="I32" s="15">
        <v>25</v>
      </c>
      <c r="J32" s="15">
        <v>23</v>
      </c>
      <c r="K32" s="15">
        <v>22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>
        <f t="shared" si="0"/>
        <v>258</v>
      </c>
    </row>
    <row r="33" spans="1:20" ht="15">
      <c r="A33" s="14" t="s">
        <v>71</v>
      </c>
      <c r="B33" s="15">
        <v>25</v>
      </c>
      <c r="C33" s="15">
        <v>25</v>
      </c>
      <c r="D33" s="15">
        <v>19</v>
      </c>
      <c r="E33" s="15">
        <v>16</v>
      </c>
      <c r="F33" s="15">
        <v>15</v>
      </c>
      <c r="G33" s="15">
        <v>15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>
        <f t="shared" si="0"/>
        <v>115</v>
      </c>
    </row>
    <row r="34" spans="1:20" ht="15">
      <c r="A34" s="14" t="s">
        <v>72</v>
      </c>
      <c r="B34" s="15">
        <v>24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>
        <f t="shared" si="0"/>
        <v>24</v>
      </c>
    </row>
    <row r="35" spans="1:20" ht="15">
      <c r="A35" s="14" t="s">
        <v>20</v>
      </c>
      <c r="B35" s="15">
        <v>10</v>
      </c>
      <c r="C35" s="15">
        <v>5</v>
      </c>
      <c r="D35" s="15">
        <v>4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>
        <f t="shared" si="0"/>
        <v>19</v>
      </c>
    </row>
    <row r="36" spans="1:20" ht="15">
      <c r="A36" s="14" t="s">
        <v>76</v>
      </c>
      <c r="B36" s="15">
        <v>30</v>
      </c>
      <c r="C36" s="15">
        <v>29</v>
      </c>
      <c r="D36" s="15">
        <v>28</v>
      </c>
      <c r="E36" s="15">
        <v>28</v>
      </c>
      <c r="F36" s="15">
        <v>28</v>
      </c>
      <c r="G36" s="15">
        <v>27</v>
      </c>
      <c r="H36" s="15">
        <v>26</v>
      </c>
      <c r="I36" s="15">
        <v>25</v>
      </c>
      <c r="J36" s="15">
        <v>24</v>
      </c>
      <c r="K36" s="15">
        <v>24</v>
      </c>
      <c r="L36" s="15">
        <v>23</v>
      </c>
      <c r="M36" s="15">
        <v>22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>
        <f t="shared" si="0"/>
        <v>314</v>
      </c>
    </row>
    <row r="37" spans="1:20" ht="15">
      <c r="A37" s="14" t="s">
        <v>17</v>
      </c>
      <c r="B37" s="15">
        <v>30</v>
      </c>
      <c r="C37" s="15">
        <v>30</v>
      </c>
      <c r="D37" s="15">
        <v>30</v>
      </c>
      <c r="E37" s="15">
        <v>29</v>
      </c>
      <c r="F37" s="15">
        <v>29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>
        <f t="shared" si="0"/>
        <v>148</v>
      </c>
    </row>
    <row r="38" spans="1:20" ht="15">
      <c r="A38" s="14" t="s">
        <v>148</v>
      </c>
      <c r="B38" s="15">
        <v>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>
        <f t="shared" si="0"/>
        <v>2</v>
      </c>
    </row>
    <row r="39" spans="1:20" ht="15">
      <c r="A39" s="14" t="s">
        <v>149</v>
      </c>
      <c r="B39" s="15">
        <v>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>
        <f t="shared" si="0"/>
        <v>1</v>
      </c>
    </row>
    <row r="40" spans="1:20" ht="15">
      <c r="A40" s="14" t="s">
        <v>150</v>
      </c>
      <c r="B40" s="15">
        <v>18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>
        <f t="shared" si="0"/>
        <v>18</v>
      </c>
    </row>
    <row r="41" spans="1:20" ht="15">
      <c r="A41" s="14" t="s">
        <v>110</v>
      </c>
      <c r="B41" s="15">
        <v>23</v>
      </c>
      <c r="C41" s="15">
        <v>21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>
        <f t="shared" si="0"/>
        <v>44</v>
      </c>
    </row>
    <row r="42" spans="1:20" ht="15">
      <c r="A42" s="14" t="s">
        <v>128</v>
      </c>
      <c r="B42" s="15">
        <v>28</v>
      </c>
      <c r="C42" s="15">
        <v>26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>
        <f t="shared" si="0"/>
        <v>54</v>
      </c>
    </row>
    <row r="43" spans="1:20" ht="15">
      <c r="A43" s="14" t="s">
        <v>95</v>
      </c>
      <c r="B43" s="15">
        <v>28</v>
      </c>
      <c r="C43" s="15">
        <v>24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>
        <f t="shared" si="0"/>
        <v>52</v>
      </c>
    </row>
    <row r="44" spans="1:20" ht="15">
      <c r="A44" s="14" t="s">
        <v>73</v>
      </c>
      <c r="B44" s="15">
        <v>28</v>
      </c>
      <c r="C44" s="15">
        <v>25</v>
      </c>
      <c r="D44" s="15">
        <v>24</v>
      </c>
      <c r="E44" s="15">
        <v>21</v>
      </c>
      <c r="F44" s="15">
        <v>20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>
        <f t="shared" si="0"/>
        <v>118</v>
      </c>
    </row>
    <row r="45" spans="1:20" ht="15">
      <c r="A45" s="14" t="s">
        <v>151</v>
      </c>
      <c r="B45" s="15">
        <v>17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>
        <f t="shared" si="0"/>
        <v>17</v>
      </c>
    </row>
    <row r="46" spans="1:20" ht="15">
      <c r="A46" s="14" t="s">
        <v>111</v>
      </c>
      <c r="B46" s="15">
        <v>24</v>
      </c>
      <c r="C46" s="15">
        <v>24</v>
      </c>
      <c r="D46" s="15">
        <v>24</v>
      </c>
      <c r="E46" s="15">
        <v>20</v>
      </c>
      <c r="F46" s="15">
        <v>19</v>
      </c>
      <c r="G46" s="15">
        <v>18</v>
      </c>
      <c r="H46" s="15">
        <v>16</v>
      </c>
      <c r="I46" s="15">
        <v>14</v>
      </c>
      <c r="J46" s="15">
        <v>10</v>
      </c>
      <c r="K46" s="15">
        <v>9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>
        <f t="shared" si="0"/>
        <v>178</v>
      </c>
    </row>
    <row r="47" spans="1:20" ht="15">
      <c r="A47" s="14" t="s">
        <v>115</v>
      </c>
      <c r="B47" s="15">
        <v>29</v>
      </c>
      <c r="C47" s="15">
        <v>25</v>
      </c>
      <c r="D47" s="15">
        <v>25</v>
      </c>
      <c r="E47" s="15">
        <v>25</v>
      </c>
      <c r="F47" s="15">
        <v>23</v>
      </c>
      <c r="G47" s="15">
        <v>18</v>
      </c>
      <c r="H47" s="15">
        <v>16</v>
      </c>
      <c r="I47" s="15">
        <v>14</v>
      </c>
      <c r="J47" s="15">
        <v>13</v>
      </c>
      <c r="K47" s="15">
        <v>13</v>
      </c>
      <c r="L47" s="15">
        <v>12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>
        <f t="shared" si="0"/>
        <v>213</v>
      </c>
    </row>
    <row r="48" spans="1:20" ht="15">
      <c r="A48" s="14" t="s">
        <v>114</v>
      </c>
      <c r="B48" s="15">
        <v>26</v>
      </c>
      <c r="C48" s="15">
        <v>20</v>
      </c>
      <c r="D48" s="15">
        <v>20</v>
      </c>
      <c r="E48" s="15">
        <v>19</v>
      </c>
      <c r="F48" s="15">
        <v>12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>
        <f t="shared" si="0"/>
        <v>97</v>
      </c>
    </row>
    <row r="49" spans="1:20" ht="15">
      <c r="A49" s="14" t="s">
        <v>113</v>
      </c>
      <c r="B49" s="15">
        <v>27</v>
      </c>
      <c r="C49" s="15">
        <v>25</v>
      </c>
      <c r="D49" s="15">
        <v>24</v>
      </c>
      <c r="E49" s="15">
        <v>22</v>
      </c>
      <c r="F49" s="15">
        <v>15</v>
      </c>
      <c r="G49" s="15">
        <v>14</v>
      </c>
      <c r="H49" s="15">
        <v>9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>
        <f t="shared" si="0"/>
        <v>136</v>
      </c>
    </row>
    <row r="50" spans="1:20" ht="15">
      <c r="A50" s="14" t="s">
        <v>112</v>
      </c>
      <c r="B50" s="15">
        <v>17</v>
      </c>
      <c r="C50" s="15">
        <v>15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>
        <f t="shared" si="0"/>
        <v>32</v>
      </c>
    </row>
    <row r="51" spans="1:20" ht="15">
      <c r="A51" s="14" t="s">
        <v>127</v>
      </c>
      <c r="B51" s="15">
        <v>11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>
        <f t="shared" si="0"/>
        <v>11</v>
      </c>
    </row>
    <row r="52" spans="1:20" ht="15">
      <c r="A52" s="14" t="s">
        <v>129</v>
      </c>
      <c r="B52" s="15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>
        <f t="shared" si="0"/>
        <v>17</v>
      </c>
    </row>
    <row r="53" spans="1:20" ht="15">
      <c r="A53" s="14" t="s">
        <v>152</v>
      </c>
      <c r="B53" s="15">
        <v>5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>
        <f t="shared" si="0"/>
        <v>5</v>
      </c>
    </row>
    <row r="54" spans="1:20" ht="15">
      <c r="A54" s="14" t="s">
        <v>116</v>
      </c>
      <c r="B54" s="15">
        <v>25</v>
      </c>
      <c r="C54" s="15">
        <v>18</v>
      </c>
      <c r="D54" s="15">
        <v>17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>
        <f t="shared" si="0"/>
        <v>60</v>
      </c>
    </row>
    <row r="55" spans="1:20" ht="15">
      <c r="A55" s="14" t="s">
        <v>143</v>
      </c>
      <c r="B55" s="15">
        <v>22</v>
      </c>
      <c r="C55" s="15">
        <v>21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>
        <f t="shared" si="0"/>
        <v>43</v>
      </c>
    </row>
    <row r="56" spans="1:20" ht="15">
      <c r="A56" s="14" t="s">
        <v>126</v>
      </c>
      <c r="B56" s="15">
        <v>30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>
        <f t="shared" si="0"/>
        <v>30</v>
      </c>
    </row>
    <row r="57" spans="1:20" ht="15">
      <c r="A57" s="14" t="s">
        <v>153</v>
      </c>
      <c r="B57" s="15">
        <v>9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>
        <f t="shared" si="0"/>
        <v>9</v>
      </c>
    </row>
    <row r="58" spans="1:20" ht="15">
      <c r="A58" s="14" t="s">
        <v>154</v>
      </c>
      <c r="B58" s="15">
        <v>7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>
        <f t="shared" si="0"/>
        <v>7</v>
      </c>
    </row>
    <row r="59" spans="1:20" ht="15">
      <c r="A59" s="14" t="s">
        <v>39</v>
      </c>
      <c r="B59" s="15">
        <v>28</v>
      </c>
      <c r="C59" s="15">
        <v>26</v>
      </c>
      <c r="D59" s="15">
        <v>26</v>
      </c>
      <c r="E59" s="15">
        <v>26</v>
      </c>
      <c r="F59" s="15">
        <v>26</v>
      </c>
      <c r="G59" s="15">
        <v>26</v>
      </c>
      <c r="H59" s="15">
        <v>26</v>
      </c>
      <c r="I59" s="15">
        <v>20</v>
      </c>
      <c r="J59" s="15">
        <v>20</v>
      </c>
      <c r="K59" s="15">
        <v>19</v>
      </c>
      <c r="L59" s="15">
        <v>18</v>
      </c>
      <c r="M59" s="15">
        <v>17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>
        <f t="shared" si="0"/>
        <v>278</v>
      </c>
    </row>
    <row r="60" spans="1:20" ht="15">
      <c r="A60" s="14" t="s">
        <v>52</v>
      </c>
      <c r="B60" s="15">
        <v>30</v>
      </c>
      <c r="C60" s="15">
        <v>30</v>
      </c>
      <c r="D60" s="15">
        <v>30</v>
      </c>
      <c r="E60" s="15">
        <v>29</v>
      </c>
      <c r="F60" s="15">
        <v>28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>
        <f t="shared" si="0"/>
        <v>147</v>
      </c>
    </row>
    <row r="61" spans="1:20" ht="15">
      <c r="A61" s="14" t="s">
        <v>65</v>
      </c>
      <c r="B61" s="15">
        <v>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>
        <f t="shared" si="0"/>
        <v>6</v>
      </c>
    </row>
    <row r="62" spans="1:20" ht="15">
      <c r="A62" s="14" t="s">
        <v>43</v>
      </c>
      <c r="B62" s="15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>
        <f t="shared" si="0"/>
        <v>27</v>
      </c>
    </row>
    <row r="63" spans="1:20" ht="15">
      <c r="A63" s="14" t="s">
        <v>45</v>
      </c>
      <c r="B63" s="15">
        <v>21</v>
      </c>
      <c r="C63" s="15">
        <v>18</v>
      </c>
      <c r="D63" s="15">
        <v>17</v>
      </c>
      <c r="E63" s="15">
        <v>14</v>
      </c>
      <c r="F63" s="15">
        <v>12</v>
      </c>
      <c r="G63" s="15">
        <v>11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>
        <f t="shared" si="0"/>
        <v>93</v>
      </c>
    </row>
    <row r="64" spans="1:20" ht="15">
      <c r="A64" s="14" t="s">
        <v>47</v>
      </c>
      <c r="B64" s="15">
        <v>10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>
        <f t="shared" si="0"/>
        <v>10</v>
      </c>
    </row>
    <row r="65" spans="1:20" ht="15">
      <c r="A65" s="14" t="s">
        <v>144</v>
      </c>
      <c r="B65" s="15">
        <v>30</v>
      </c>
      <c r="C65" s="15">
        <v>26</v>
      </c>
      <c r="D65" s="15">
        <v>26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>
        <f t="shared" si="0"/>
        <v>82</v>
      </c>
    </row>
    <row r="66" spans="1:20" ht="15">
      <c r="A66" s="14" t="s">
        <v>98</v>
      </c>
      <c r="B66" s="15">
        <v>13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>
        <f aca="true" t="shared" si="1" ref="T66:T112">SUM(B66:N66)</f>
        <v>13</v>
      </c>
    </row>
    <row r="67" spans="1:20" ht="15">
      <c r="A67" s="14" t="s">
        <v>145</v>
      </c>
      <c r="B67" s="15">
        <v>15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>
        <f t="shared" si="1"/>
        <v>15</v>
      </c>
    </row>
    <row r="68" spans="1:20" ht="15">
      <c r="A68" s="14" t="s">
        <v>155</v>
      </c>
      <c r="B68" s="15">
        <v>6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>
        <f t="shared" si="1"/>
        <v>6</v>
      </c>
    </row>
    <row r="69" spans="1:20" ht="15">
      <c r="A69" s="14" t="s">
        <v>78</v>
      </c>
      <c r="B69" s="15">
        <v>29</v>
      </c>
      <c r="C69" s="15">
        <v>29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>
        <f t="shared" si="1"/>
        <v>58</v>
      </c>
    </row>
    <row r="70" spans="1:20" ht="15">
      <c r="A70" s="14" t="s">
        <v>99</v>
      </c>
      <c r="B70" s="15">
        <v>28</v>
      </c>
      <c r="C70" s="15">
        <v>28</v>
      </c>
      <c r="D70" s="15">
        <v>27</v>
      </c>
      <c r="E70" s="15">
        <v>23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>
        <f t="shared" si="1"/>
        <v>106</v>
      </c>
    </row>
    <row r="71" spans="1:20" ht="15">
      <c r="A71" s="14" t="s">
        <v>119</v>
      </c>
      <c r="B71" s="15">
        <v>21</v>
      </c>
      <c r="C71" s="15">
        <v>16</v>
      </c>
      <c r="D71" s="15">
        <v>14</v>
      </c>
      <c r="E71" s="15">
        <v>11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>
        <f t="shared" si="1"/>
        <v>62</v>
      </c>
    </row>
    <row r="72" spans="1:20" ht="15">
      <c r="A72" s="14" t="s">
        <v>130</v>
      </c>
      <c r="B72" s="15">
        <v>19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>
        <f t="shared" si="1"/>
        <v>19</v>
      </c>
    </row>
    <row r="73" spans="1:20" ht="15">
      <c r="A73" s="14" t="s">
        <v>118</v>
      </c>
      <c r="B73" s="15">
        <v>10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>
        <f t="shared" si="1"/>
        <v>10</v>
      </c>
    </row>
    <row r="74" spans="1:20" ht="15">
      <c r="A74" s="14" t="s">
        <v>117</v>
      </c>
      <c r="B74" s="15">
        <v>28</v>
      </c>
      <c r="C74" s="15">
        <v>23</v>
      </c>
      <c r="D74" s="15">
        <v>22</v>
      </c>
      <c r="E74" s="15">
        <v>17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>
        <f t="shared" si="1"/>
        <v>90</v>
      </c>
    </row>
    <row r="75" spans="1:20" ht="15">
      <c r="A75" s="14" t="s">
        <v>94</v>
      </c>
      <c r="B75" s="15">
        <v>26</v>
      </c>
      <c r="C75" s="15">
        <v>20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>
        <f t="shared" si="1"/>
        <v>46</v>
      </c>
    </row>
    <row r="76" spans="1:20" ht="15">
      <c r="A76" s="14" t="s">
        <v>97</v>
      </c>
      <c r="B76" s="15">
        <v>20</v>
      </c>
      <c r="C76" s="15">
        <v>13</v>
      </c>
      <c r="D76" s="15">
        <v>8</v>
      </c>
      <c r="E76" s="15">
        <v>7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>
        <f t="shared" si="1"/>
        <v>48</v>
      </c>
    </row>
    <row r="77" spans="1:20" ht="15">
      <c r="A77" s="14" t="s">
        <v>90</v>
      </c>
      <c r="B77" s="15">
        <v>18</v>
      </c>
      <c r="C77" s="15">
        <v>14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>
        <f t="shared" si="1"/>
        <v>32</v>
      </c>
    </row>
    <row r="78" spans="1:20" ht="15">
      <c r="A78" s="14" t="s">
        <v>124</v>
      </c>
      <c r="B78" s="15">
        <v>30</v>
      </c>
      <c r="C78" s="15">
        <v>27</v>
      </c>
      <c r="D78" s="15">
        <v>26</v>
      </c>
      <c r="E78" s="15">
        <v>25</v>
      </c>
      <c r="F78" s="15">
        <v>25</v>
      </c>
      <c r="G78" s="15">
        <v>24</v>
      </c>
      <c r="H78" s="15">
        <v>24</v>
      </c>
      <c r="I78" s="15">
        <v>23</v>
      </c>
      <c r="J78" s="15">
        <v>23</v>
      </c>
      <c r="K78" s="15">
        <v>20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>
        <f t="shared" si="1"/>
        <v>247</v>
      </c>
    </row>
    <row r="79" spans="1:20" ht="15">
      <c r="A79" s="14" t="s">
        <v>33</v>
      </c>
      <c r="B79" s="15">
        <v>11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>
        <f t="shared" si="1"/>
        <v>11</v>
      </c>
    </row>
    <row r="80" spans="1:20" ht="15">
      <c r="A80" s="14" t="s">
        <v>35</v>
      </c>
      <c r="B80" s="15">
        <v>28</v>
      </c>
      <c r="C80" s="15">
        <v>25</v>
      </c>
      <c r="D80" s="15">
        <v>21</v>
      </c>
      <c r="E80" s="15">
        <v>21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>
        <f t="shared" si="1"/>
        <v>95</v>
      </c>
    </row>
    <row r="81" spans="1:20" ht="15">
      <c r="A81" s="14" t="s">
        <v>156</v>
      </c>
      <c r="B81" s="15">
        <v>24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>
        <f t="shared" si="1"/>
        <v>24</v>
      </c>
    </row>
    <row r="82" spans="1:20" ht="15">
      <c r="A82" s="14" t="s">
        <v>36</v>
      </c>
      <c r="B82" s="15">
        <v>30</v>
      </c>
      <c r="C82" s="15">
        <v>30</v>
      </c>
      <c r="D82" s="15">
        <v>30</v>
      </c>
      <c r="E82" s="15">
        <v>30</v>
      </c>
      <c r="F82" s="15">
        <v>30</v>
      </c>
      <c r="G82" s="15">
        <v>30</v>
      </c>
      <c r="H82" s="15">
        <v>30</v>
      </c>
      <c r="I82" s="15">
        <v>29</v>
      </c>
      <c r="J82" s="15">
        <v>29</v>
      </c>
      <c r="K82" s="15">
        <v>29</v>
      </c>
      <c r="L82" s="15">
        <v>29</v>
      </c>
      <c r="M82" s="15">
        <v>29</v>
      </c>
      <c r="N82" s="15">
        <v>27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>
        <f t="shared" si="1"/>
        <v>382</v>
      </c>
    </row>
    <row r="83" spans="1:20" ht="15">
      <c r="A83" s="14" t="s">
        <v>37</v>
      </c>
      <c r="B83" s="15">
        <v>30</v>
      </c>
      <c r="C83" s="15">
        <v>30</v>
      </c>
      <c r="D83" s="15">
        <v>30</v>
      </c>
      <c r="E83" s="15">
        <v>29</v>
      </c>
      <c r="F83" s="15">
        <v>29</v>
      </c>
      <c r="G83" s="15">
        <v>29</v>
      </c>
      <c r="H83" s="15">
        <v>28</v>
      </c>
      <c r="I83" s="15">
        <v>28</v>
      </c>
      <c r="J83" s="15">
        <v>28</v>
      </c>
      <c r="K83" s="15">
        <v>28</v>
      </c>
      <c r="L83" s="15">
        <v>28</v>
      </c>
      <c r="M83" s="15">
        <v>28</v>
      </c>
      <c r="N83" s="15">
        <v>27</v>
      </c>
      <c r="O83" s="15">
        <v>27</v>
      </c>
      <c r="P83" s="15">
        <v>26</v>
      </c>
      <c r="Q83" s="15">
        <v>0</v>
      </c>
      <c r="R83" s="15">
        <v>0</v>
      </c>
      <c r="S83" s="15">
        <v>0</v>
      </c>
      <c r="T83">
        <f t="shared" si="1"/>
        <v>372</v>
      </c>
    </row>
    <row r="84" spans="1:20" ht="15">
      <c r="A84" s="14" t="s">
        <v>55</v>
      </c>
      <c r="B84" s="15">
        <v>28</v>
      </c>
      <c r="C84" s="15">
        <v>28</v>
      </c>
      <c r="D84" s="15">
        <v>26</v>
      </c>
      <c r="E84" s="15">
        <v>25</v>
      </c>
      <c r="F84" s="15">
        <v>24</v>
      </c>
      <c r="G84" s="15">
        <v>23</v>
      </c>
      <c r="H84" s="15">
        <v>21</v>
      </c>
      <c r="I84" s="15">
        <v>21</v>
      </c>
      <c r="J84" s="15">
        <v>21</v>
      </c>
      <c r="K84" s="15">
        <v>20</v>
      </c>
      <c r="L84" s="15">
        <v>18</v>
      </c>
      <c r="M84" s="15">
        <v>18</v>
      </c>
      <c r="N84" s="15">
        <v>18</v>
      </c>
      <c r="O84" s="15">
        <v>17</v>
      </c>
      <c r="P84" s="15">
        <v>17</v>
      </c>
      <c r="Q84" s="15">
        <v>17</v>
      </c>
      <c r="R84" s="15">
        <v>17</v>
      </c>
      <c r="S84" s="15">
        <v>16</v>
      </c>
      <c r="T84">
        <f t="shared" si="1"/>
        <v>291</v>
      </c>
    </row>
    <row r="85" spans="1:20" ht="15">
      <c r="A85" s="14" t="s">
        <v>131</v>
      </c>
      <c r="B85" s="15">
        <v>13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>
        <f t="shared" si="1"/>
        <v>13</v>
      </c>
    </row>
    <row r="86" spans="1:20" ht="15">
      <c r="A86" s="14" t="s">
        <v>68</v>
      </c>
      <c r="B86" s="15">
        <v>30</v>
      </c>
      <c r="C86" s="15">
        <v>30</v>
      </c>
      <c r="D86" s="15">
        <v>29</v>
      </c>
      <c r="E86" s="15">
        <v>29</v>
      </c>
      <c r="F86" s="15">
        <v>28</v>
      </c>
      <c r="G86" s="15">
        <v>27</v>
      </c>
      <c r="H86" s="15">
        <v>27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>
        <f t="shared" si="1"/>
        <v>200</v>
      </c>
    </row>
    <row r="87" spans="1:20" ht="15">
      <c r="A87" s="14" t="s">
        <v>29</v>
      </c>
      <c r="B87" s="15">
        <v>30</v>
      </c>
      <c r="C87" s="15">
        <v>25</v>
      </c>
      <c r="D87" s="15">
        <v>25</v>
      </c>
      <c r="E87" s="15">
        <v>25</v>
      </c>
      <c r="F87" s="15">
        <v>24</v>
      </c>
      <c r="G87" s="15">
        <v>23</v>
      </c>
      <c r="H87" s="15">
        <v>23</v>
      </c>
      <c r="I87" s="15">
        <v>22</v>
      </c>
      <c r="J87" s="15">
        <v>22</v>
      </c>
      <c r="K87" s="15">
        <v>20</v>
      </c>
      <c r="L87" s="15">
        <v>19</v>
      </c>
      <c r="M87" s="15">
        <v>19</v>
      </c>
      <c r="N87" s="15">
        <v>18</v>
      </c>
      <c r="O87" s="15">
        <v>18</v>
      </c>
      <c r="P87" s="15">
        <v>0</v>
      </c>
      <c r="Q87" s="15">
        <v>0</v>
      </c>
      <c r="R87" s="15">
        <v>0</v>
      </c>
      <c r="S87" s="15">
        <v>0</v>
      </c>
      <c r="T87">
        <f t="shared" si="1"/>
        <v>295</v>
      </c>
    </row>
    <row r="88" spans="1:20" ht="15">
      <c r="A88" s="14" t="s">
        <v>64</v>
      </c>
      <c r="B88" s="15">
        <v>23</v>
      </c>
      <c r="C88" s="15">
        <v>23</v>
      </c>
      <c r="D88" s="15">
        <v>22</v>
      </c>
      <c r="E88" s="15">
        <v>22</v>
      </c>
      <c r="F88" s="15">
        <v>21</v>
      </c>
      <c r="G88" s="15">
        <v>21</v>
      </c>
      <c r="H88" s="15">
        <v>21</v>
      </c>
      <c r="I88" s="15">
        <v>20</v>
      </c>
      <c r="J88" s="15">
        <v>20</v>
      </c>
      <c r="K88" s="15">
        <v>18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>
        <f t="shared" si="1"/>
        <v>211</v>
      </c>
    </row>
    <row r="89" spans="1:20" ht="15">
      <c r="A89" s="14" t="s">
        <v>57</v>
      </c>
      <c r="B89" s="15">
        <v>24</v>
      </c>
      <c r="C89" s="15">
        <v>24</v>
      </c>
      <c r="D89" s="15">
        <v>23</v>
      </c>
      <c r="E89" s="15">
        <v>20</v>
      </c>
      <c r="F89" s="15">
        <v>19</v>
      </c>
      <c r="G89" s="15">
        <v>19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>
        <f t="shared" si="1"/>
        <v>129</v>
      </c>
    </row>
    <row r="90" spans="1:20" ht="15">
      <c r="A90" s="14" t="s">
        <v>120</v>
      </c>
      <c r="B90" s="15">
        <v>15</v>
      </c>
      <c r="C90" s="15">
        <v>13</v>
      </c>
      <c r="D90" s="15">
        <v>12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>
        <f t="shared" si="1"/>
        <v>40</v>
      </c>
    </row>
    <row r="91" spans="1:20" ht="15">
      <c r="A91" s="14" t="s">
        <v>123</v>
      </c>
      <c r="B91" s="15">
        <v>29</v>
      </c>
      <c r="C91" s="15">
        <v>27</v>
      </c>
      <c r="D91" s="15">
        <v>27</v>
      </c>
      <c r="E91" s="15">
        <v>26</v>
      </c>
      <c r="F91" s="15">
        <v>26</v>
      </c>
      <c r="G91" s="15">
        <v>26</v>
      </c>
      <c r="H91" s="15">
        <v>25</v>
      </c>
      <c r="I91" s="15">
        <v>25</v>
      </c>
      <c r="J91" s="15">
        <v>24</v>
      </c>
      <c r="K91" s="15">
        <v>24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>
        <f t="shared" si="1"/>
        <v>259</v>
      </c>
    </row>
    <row r="92" spans="1:20" ht="15">
      <c r="A92" s="14" t="s">
        <v>122</v>
      </c>
      <c r="B92" s="15">
        <v>22</v>
      </c>
      <c r="C92" s="15">
        <v>20</v>
      </c>
      <c r="D92" s="15">
        <v>17</v>
      </c>
      <c r="E92" s="15">
        <v>17</v>
      </c>
      <c r="F92" s="15">
        <v>17</v>
      </c>
      <c r="G92" s="15">
        <v>16</v>
      </c>
      <c r="H92" s="15">
        <v>15</v>
      </c>
      <c r="I92" s="15">
        <v>14</v>
      </c>
      <c r="J92" s="15">
        <v>14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>
        <f t="shared" si="1"/>
        <v>152</v>
      </c>
    </row>
    <row r="93" spans="1:20" ht="15">
      <c r="A93" s="14" t="s">
        <v>121</v>
      </c>
      <c r="B93" s="15">
        <v>23</v>
      </c>
      <c r="C93" s="15">
        <v>13</v>
      </c>
      <c r="D93" s="15">
        <v>12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>
        <f t="shared" si="1"/>
        <v>48</v>
      </c>
    </row>
    <row r="94" spans="1:20" ht="15">
      <c r="A94" s="14" t="s">
        <v>49</v>
      </c>
      <c r="B94" s="15">
        <v>15</v>
      </c>
      <c r="C94" s="15">
        <v>15</v>
      </c>
      <c r="D94" s="15">
        <v>15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>
        <f t="shared" si="1"/>
        <v>45</v>
      </c>
    </row>
    <row r="95" spans="1:20" ht="15">
      <c r="A95" s="14" t="s">
        <v>41</v>
      </c>
      <c r="B95" s="15">
        <v>29</v>
      </c>
      <c r="C95" s="15">
        <v>28</v>
      </c>
      <c r="D95" s="15">
        <v>27</v>
      </c>
      <c r="E95" s="15">
        <v>27</v>
      </c>
      <c r="F95" s="15">
        <v>26</v>
      </c>
      <c r="G95" s="15">
        <v>26</v>
      </c>
      <c r="H95" s="15">
        <v>26</v>
      </c>
      <c r="I95" s="15">
        <v>26</v>
      </c>
      <c r="J95" s="15">
        <v>25</v>
      </c>
      <c r="K95" s="15">
        <v>25</v>
      </c>
      <c r="L95" s="15">
        <v>21</v>
      </c>
      <c r="M95" s="15">
        <v>18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>
        <f t="shared" si="1"/>
        <v>304</v>
      </c>
    </row>
    <row r="96" spans="1:20" ht="15">
      <c r="A96" s="14" t="s">
        <v>24</v>
      </c>
      <c r="B96" s="15">
        <v>9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>
        <f t="shared" si="1"/>
        <v>9</v>
      </c>
    </row>
    <row r="97" spans="1:20" ht="15">
      <c r="A97" s="14" t="s">
        <v>19</v>
      </c>
      <c r="B97" s="15">
        <v>25</v>
      </c>
      <c r="C97" s="15">
        <v>24</v>
      </c>
      <c r="D97" s="15">
        <v>21</v>
      </c>
      <c r="E97" s="15">
        <v>19</v>
      </c>
      <c r="F97" s="15">
        <v>18</v>
      </c>
      <c r="G97" s="15">
        <v>14</v>
      </c>
      <c r="H97" s="15">
        <v>13</v>
      </c>
      <c r="I97" s="15">
        <v>13</v>
      </c>
      <c r="J97" s="15">
        <v>13</v>
      </c>
      <c r="K97" s="15">
        <v>12</v>
      </c>
      <c r="L97" s="15">
        <v>12</v>
      </c>
      <c r="M97" s="15">
        <v>12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>
        <f t="shared" si="1"/>
        <v>196</v>
      </c>
    </row>
    <row r="98" spans="1:20" ht="15">
      <c r="A98" s="14" t="s">
        <v>13</v>
      </c>
      <c r="B98" s="15">
        <v>16</v>
      </c>
      <c r="C98" s="15">
        <v>16</v>
      </c>
      <c r="D98" s="15">
        <v>16</v>
      </c>
      <c r="E98" s="15">
        <v>12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>
        <f t="shared" si="1"/>
        <v>60</v>
      </c>
    </row>
    <row r="99" spans="1:20" ht="15">
      <c r="A99" s="14" t="s">
        <v>12</v>
      </c>
      <c r="B99" s="15">
        <v>26</v>
      </c>
      <c r="C99" s="15">
        <v>26</v>
      </c>
      <c r="D99" s="15">
        <v>26</v>
      </c>
      <c r="E99" s="15">
        <v>26</v>
      </c>
      <c r="F99" s="15">
        <v>21</v>
      </c>
      <c r="G99" s="15">
        <v>21</v>
      </c>
      <c r="H99" s="15">
        <v>20</v>
      </c>
      <c r="I99" s="15">
        <v>19</v>
      </c>
      <c r="J99" s="15">
        <v>19</v>
      </c>
      <c r="K99" s="15">
        <v>19</v>
      </c>
      <c r="L99" s="15">
        <v>19</v>
      </c>
      <c r="M99" s="15">
        <v>16</v>
      </c>
      <c r="N99" s="15">
        <v>14</v>
      </c>
      <c r="O99" s="15">
        <v>13</v>
      </c>
      <c r="P99" s="15">
        <v>0</v>
      </c>
      <c r="Q99" s="15">
        <v>0</v>
      </c>
      <c r="R99" s="15">
        <v>0</v>
      </c>
      <c r="S99" s="15">
        <v>0</v>
      </c>
      <c r="T99">
        <f t="shared" si="1"/>
        <v>272</v>
      </c>
    </row>
    <row r="100" spans="1:20" ht="15">
      <c r="A100" s="14" t="s">
        <v>10</v>
      </c>
      <c r="B100" s="15">
        <v>30</v>
      </c>
      <c r="C100" s="15">
        <v>29</v>
      </c>
      <c r="D100" s="15">
        <v>28</v>
      </c>
      <c r="E100" s="15">
        <v>28</v>
      </c>
      <c r="F100" s="15">
        <v>28</v>
      </c>
      <c r="G100" s="15">
        <v>19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>
        <f t="shared" si="1"/>
        <v>162</v>
      </c>
    </row>
    <row r="101" spans="1:20" ht="15">
      <c r="A101" s="14" t="s">
        <v>54</v>
      </c>
      <c r="B101" s="15">
        <v>27</v>
      </c>
      <c r="C101" s="15">
        <v>27</v>
      </c>
      <c r="D101" s="15">
        <v>27</v>
      </c>
      <c r="E101" s="15">
        <v>25</v>
      </c>
      <c r="F101" s="15">
        <v>24</v>
      </c>
      <c r="G101" s="15">
        <v>23</v>
      </c>
      <c r="H101" s="15">
        <v>23</v>
      </c>
      <c r="I101" s="15">
        <v>22</v>
      </c>
      <c r="J101" s="15">
        <v>22</v>
      </c>
      <c r="K101" s="15">
        <v>22</v>
      </c>
      <c r="L101" s="15">
        <v>20</v>
      </c>
      <c r="M101" s="15">
        <v>20</v>
      </c>
      <c r="N101" s="15">
        <v>20</v>
      </c>
      <c r="O101" s="15">
        <v>18</v>
      </c>
      <c r="P101" s="15">
        <v>16</v>
      </c>
      <c r="Q101" s="15">
        <v>15</v>
      </c>
      <c r="R101" s="15">
        <v>0</v>
      </c>
      <c r="S101" s="15">
        <v>0</v>
      </c>
      <c r="T101">
        <f t="shared" si="1"/>
        <v>302</v>
      </c>
    </row>
    <row r="102" spans="1:20" ht="15">
      <c r="A102" s="14" t="s">
        <v>40</v>
      </c>
      <c r="B102" s="15">
        <v>26</v>
      </c>
      <c r="C102" s="15">
        <v>22</v>
      </c>
      <c r="D102" s="15">
        <v>21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>
        <f t="shared" si="1"/>
        <v>69</v>
      </c>
    </row>
    <row r="103" spans="1:20" ht="15">
      <c r="A103" s="14" t="s">
        <v>28</v>
      </c>
      <c r="B103" s="15">
        <v>30</v>
      </c>
      <c r="C103" s="15">
        <v>29</v>
      </c>
      <c r="D103" s="15">
        <v>29</v>
      </c>
      <c r="E103" s="15">
        <v>29</v>
      </c>
      <c r="F103" s="15">
        <v>28</v>
      </c>
      <c r="G103" s="15">
        <v>28</v>
      </c>
      <c r="H103" s="15">
        <v>28</v>
      </c>
      <c r="I103" s="15">
        <v>27</v>
      </c>
      <c r="J103" s="15">
        <v>27</v>
      </c>
      <c r="K103" s="15">
        <v>27</v>
      </c>
      <c r="L103" s="15">
        <v>26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>
        <f t="shared" si="1"/>
        <v>308</v>
      </c>
    </row>
    <row r="104" spans="1:20" ht="15">
      <c r="A104" s="14" t="s">
        <v>48</v>
      </c>
      <c r="B104" s="15">
        <v>30</v>
      </c>
      <c r="C104" s="15">
        <v>30</v>
      </c>
      <c r="D104" s="15">
        <v>30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>
        <f t="shared" si="1"/>
        <v>90</v>
      </c>
    </row>
    <row r="105" spans="1:20" ht="15">
      <c r="A105" s="14" t="s">
        <v>8</v>
      </c>
      <c r="B105" s="15">
        <v>26</v>
      </c>
      <c r="C105" s="15">
        <v>25</v>
      </c>
      <c r="D105" s="15">
        <v>25</v>
      </c>
      <c r="E105" s="15">
        <v>24</v>
      </c>
      <c r="F105" s="15">
        <v>23</v>
      </c>
      <c r="G105" s="15">
        <v>22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>
        <f t="shared" si="1"/>
        <v>145</v>
      </c>
    </row>
    <row r="106" spans="1:20" ht="15">
      <c r="A106" s="14" t="s">
        <v>4</v>
      </c>
      <c r="B106" s="15">
        <v>29</v>
      </c>
      <c r="C106" s="15">
        <v>28</v>
      </c>
      <c r="D106" s="15">
        <v>24</v>
      </c>
      <c r="E106" s="15">
        <v>23</v>
      </c>
      <c r="F106" s="15">
        <v>22</v>
      </c>
      <c r="G106" s="15">
        <v>21</v>
      </c>
      <c r="H106" s="15">
        <v>20</v>
      </c>
      <c r="I106" s="15">
        <v>20</v>
      </c>
      <c r="J106" s="15">
        <v>19</v>
      </c>
      <c r="K106" s="15">
        <v>17</v>
      </c>
      <c r="L106" s="15">
        <v>15</v>
      </c>
      <c r="M106" s="15">
        <v>15</v>
      </c>
      <c r="N106" s="15">
        <v>14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>
        <f t="shared" si="1"/>
        <v>267</v>
      </c>
    </row>
    <row r="107" spans="1:20" ht="15">
      <c r="A107" s="14" t="s">
        <v>132</v>
      </c>
      <c r="B107" s="15">
        <v>25</v>
      </c>
      <c r="C107" s="15">
        <v>24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>
        <f t="shared" si="1"/>
        <v>49</v>
      </c>
    </row>
    <row r="108" spans="1:20" ht="15">
      <c r="A108" s="14" t="s">
        <v>42</v>
      </c>
      <c r="B108" s="15">
        <v>19</v>
      </c>
      <c r="C108" s="15">
        <v>13</v>
      </c>
      <c r="D108" s="15">
        <v>12</v>
      </c>
      <c r="E108" s="15">
        <v>11</v>
      </c>
      <c r="F108" s="15">
        <v>11</v>
      </c>
      <c r="G108" s="15">
        <v>10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>
        <f t="shared" si="1"/>
        <v>76</v>
      </c>
    </row>
    <row r="109" spans="1:20" ht="15">
      <c r="A109" s="14" t="s">
        <v>44</v>
      </c>
      <c r="B109" s="15">
        <v>29</v>
      </c>
      <c r="C109" s="15">
        <v>27</v>
      </c>
      <c r="D109" s="15">
        <v>27</v>
      </c>
      <c r="E109" s="15">
        <v>26</v>
      </c>
      <c r="F109" s="15">
        <v>25</v>
      </c>
      <c r="G109" s="15">
        <v>24</v>
      </c>
      <c r="H109" s="15">
        <v>24</v>
      </c>
      <c r="I109" s="15">
        <v>23</v>
      </c>
      <c r="J109" s="15">
        <v>23</v>
      </c>
      <c r="K109" s="15">
        <v>22</v>
      </c>
      <c r="L109" s="15">
        <v>22</v>
      </c>
      <c r="M109" s="15">
        <v>22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>
        <f t="shared" si="1"/>
        <v>294</v>
      </c>
    </row>
    <row r="110" spans="1:20" ht="15">
      <c r="A110" s="14" t="s">
        <v>56</v>
      </c>
      <c r="B110" s="15">
        <v>14</v>
      </c>
      <c r="C110" s="15">
        <v>14</v>
      </c>
      <c r="D110" s="15">
        <v>14</v>
      </c>
      <c r="E110" s="15">
        <v>11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>
        <f t="shared" si="1"/>
        <v>53</v>
      </c>
    </row>
    <row r="111" spans="1:20" ht="15">
      <c r="A111" s="14" t="s">
        <v>157</v>
      </c>
      <c r="B111" s="15">
        <v>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>
        <f t="shared" si="1"/>
        <v>16</v>
      </c>
    </row>
    <row r="112" spans="1:20" ht="15">
      <c r="A112" s="14" t="s">
        <v>63</v>
      </c>
      <c r="B112" s="15">
        <v>11</v>
      </c>
      <c r="C112" s="15">
        <v>10</v>
      </c>
      <c r="D112" s="15">
        <v>9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>
        <f t="shared" si="1"/>
        <v>30</v>
      </c>
    </row>
    <row r="113" spans="1:19" ht="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Barbat</cp:lastModifiedBy>
  <cp:lastPrinted>2019-05-07T12:54:33Z</cp:lastPrinted>
  <dcterms:created xsi:type="dcterms:W3CDTF">2004-11-20T09:45:21Z</dcterms:created>
  <dcterms:modified xsi:type="dcterms:W3CDTF">2019-05-24T08:17:58Z</dcterms:modified>
  <cp:category/>
  <cp:version/>
  <cp:contentType/>
  <cp:contentStatus/>
</cp:coreProperties>
</file>