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5" windowWidth="13275" windowHeight="10230" activeTab="0"/>
  </bookViews>
  <sheets>
    <sheet name="Sheet1" sheetId="1" r:id="rId1"/>
    <sheet name="Sheet2" sheetId="2" r:id="rId2"/>
  </sheets>
  <definedNames>
    <definedName name="_xlnm.Print_Area" localSheetId="0">'Sheet1'!$A$1:$V$42</definedName>
  </definedNames>
  <calcPr fullCalcOnLoad="1"/>
</workbook>
</file>

<file path=xl/sharedStrings.xml><?xml version="1.0" encoding="utf-8"?>
<sst xmlns="http://schemas.openxmlformats.org/spreadsheetml/2006/main" count="159" uniqueCount="91">
  <si>
    <t>MEN</t>
  </si>
  <si>
    <t>BARBAT, Tony</t>
  </si>
  <si>
    <t>COTTRELL, John</t>
  </si>
  <si>
    <t>WILSON, Arthur</t>
  </si>
  <si>
    <t>McLAUGHLIN, Keith</t>
  </si>
  <si>
    <t>WALTON, Dave</t>
  </si>
  <si>
    <t>WILLIAMS, Stan</t>
  </si>
  <si>
    <t>DAVIES, Nicci</t>
  </si>
  <si>
    <t>GODWIN, Dave</t>
  </si>
  <si>
    <t>BRIMAGE, Anne</t>
  </si>
  <si>
    <t>SAUNDERS, Rachel</t>
  </si>
  <si>
    <t>WOMEN</t>
  </si>
  <si>
    <t>STANLEY, Mike</t>
  </si>
  <si>
    <t>JOHNSON, Joe</t>
  </si>
  <si>
    <t>BIRD,Phil</t>
  </si>
  <si>
    <t>RILEY, Pat</t>
  </si>
  <si>
    <t>WILLIAMS, Matt</t>
  </si>
  <si>
    <t>SAUNDERS, Richard</t>
  </si>
  <si>
    <t>WESTRUM, Rolf</t>
  </si>
  <si>
    <t>MERIVALE, Louise</t>
  </si>
  <si>
    <t>MCARDLE, Pete</t>
  </si>
  <si>
    <t>Total</t>
  </si>
  <si>
    <t>JONES, Sue</t>
  </si>
  <si>
    <t>BRIMAGE, Bob</t>
  </si>
  <si>
    <t>CUTHBERT, Phil</t>
  </si>
  <si>
    <t>BARBAT, Julie</t>
  </si>
  <si>
    <t>JONES, Greg</t>
  </si>
  <si>
    <t>SIMPSON, Keith</t>
  </si>
  <si>
    <t>FENNELY, Ian</t>
  </si>
  <si>
    <t>THORNTON, Glyn</t>
  </si>
  <si>
    <t>JONES, Tricia</t>
  </si>
  <si>
    <t>RICHARDSON, Paul</t>
  </si>
  <si>
    <t>BECKETT, Mark</t>
  </si>
  <si>
    <t>HARDING, Ron</t>
  </si>
  <si>
    <t>PULLIN, Les</t>
  </si>
  <si>
    <t>GRIFFITHS, Mike</t>
  </si>
  <si>
    <t>WILKINSON, Phil</t>
  </si>
  <si>
    <t>MCARDLE, Derek</t>
  </si>
  <si>
    <t>LAMPKIN, Steve</t>
  </si>
  <si>
    <t>COCKBURN, Mike</t>
  </si>
  <si>
    <t>COCKBURN, Lisa</t>
  </si>
  <si>
    <t>WALLASEY ATHLETIC CLUB GRAND PRIX 2007-2008</t>
  </si>
  <si>
    <t>MT Royden Park 4/9/2007</t>
  </si>
  <si>
    <t>MT Harrison Drive 11/9/2007</t>
  </si>
  <si>
    <t>MT Rivacre 18/9/2007</t>
  </si>
  <si>
    <t>MT Arrowe Park 25/9/2007</t>
  </si>
  <si>
    <t>BL Prestatyn 14/10/07</t>
  </si>
  <si>
    <t>MACE, David</t>
  </si>
  <si>
    <t>METCALFE, Barry</t>
  </si>
  <si>
    <t>PALMER, Colin</t>
  </si>
  <si>
    <t>McARDLE, Connor</t>
  </si>
  <si>
    <t>BENSON, Colin</t>
  </si>
  <si>
    <t>HUGHES, Mike</t>
  </si>
  <si>
    <t>KEHOE, Vicky</t>
  </si>
  <si>
    <t>CARNEY, Lisa</t>
  </si>
  <si>
    <t>MCNELIS, Margaret</t>
  </si>
  <si>
    <t>L&amp;D XC Beacon Park 10/11/07</t>
  </si>
  <si>
    <t>L&amp;D XC Sefton Park 24/11/07</t>
  </si>
  <si>
    <t>BL Wallasey 18/11/07</t>
  </si>
  <si>
    <t>BL Tattenhall 9/12/07</t>
  </si>
  <si>
    <t>L&amp;D XC Croxteth Park 15/12/07</t>
  </si>
  <si>
    <t>County XC Sherdley Park 5/1/08</t>
  </si>
  <si>
    <t>BL Abergele 3/2/08</t>
  </si>
  <si>
    <t>National XC Alton Towers 23/2/08</t>
  </si>
  <si>
    <t>BL Wrexham Tri 9/3/08</t>
  </si>
  <si>
    <t>BL Helsby 6/4/08</t>
  </si>
  <si>
    <t>BL Deestriders 30/4/08</t>
  </si>
  <si>
    <t>Best 13 of 18 to count</t>
  </si>
  <si>
    <t>WALTON, Claire</t>
  </si>
  <si>
    <t>JENNINGS, Cath</t>
  </si>
  <si>
    <t>RIMMER, Nicola</t>
  </si>
  <si>
    <t>GIBSON, Claire</t>
  </si>
  <si>
    <t>CHALMERS, Amy</t>
  </si>
  <si>
    <t>MCGREGOR, Gus</t>
  </si>
  <si>
    <t>ARMSTRONG, John</t>
  </si>
  <si>
    <t>Northern XC Leeds 26/1/08</t>
  </si>
  <si>
    <t>L&amp;D XC Croxteth Park 10/2/08</t>
  </si>
  <si>
    <t>GOWER, Frank</t>
  </si>
  <si>
    <t>WILKINSON, Steve</t>
  </si>
  <si>
    <t>JONES, Elwyn</t>
  </si>
  <si>
    <t>HALE, Megan</t>
  </si>
  <si>
    <t>PULLIN, Jamie</t>
  </si>
  <si>
    <t>LONSDALE, Pete</t>
  </si>
  <si>
    <t>TAYLOR_KILBANE, Ann</t>
  </si>
  <si>
    <t>SCHLESS, Mel</t>
  </si>
  <si>
    <t>JUBB, Julie</t>
  </si>
  <si>
    <t>=1</t>
  </si>
  <si>
    <t>=13</t>
  </si>
  <si>
    <t>=23</t>
  </si>
  <si>
    <t>=31</t>
  </si>
  <si>
    <t>=41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</si>
</sst>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.5"/>
      <name val="MS Sans Serif"/>
      <family val="2"/>
    </font>
    <font>
      <sz val="9"/>
      <name val="Arial"/>
      <family val="2"/>
    </font>
    <font>
      <sz val="8"/>
      <name val="Tahoma"/>
      <family val="2"/>
    </font>
    <font>
      <sz val="11"/>
      <name val="Comic Sans MS"/>
      <family val="4"/>
    </font>
    <font>
      <b/>
      <sz val="11"/>
      <name val="Comic Sans MS"/>
      <family val="4"/>
    </font>
    <font>
      <b/>
      <sz val="16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 quotePrefix="1">
      <alignment vertical="top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 quotePrefix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 quotePrefix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righ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4" fillId="0" borderId="1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tabSelected="1" zoomScale="75" zoomScaleNormal="75" workbookViewId="0" topLeftCell="A1">
      <pane xSplit="3" topLeftCell="D1" activePane="topRight" state="frozen"/>
      <selection pane="topLeft" activeCell="A1" sqref="A1"/>
      <selection pane="topRight" activeCell="V66" sqref="A1:V66"/>
    </sheetView>
  </sheetViews>
  <sheetFormatPr defaultColWidth="9.140625" defaultRowHeight="12.75"/>
  <cols>
    <col min="1" max="1" width="12.7109375" style="0" bestFit="1" customWidth="1"/>
    <col min="2" max="2" width="5.28125" style="14" bestFit="1" customWidth="1"/>
    <col min="3" max="3" width="27.140625" style="0" bestFit="1" customWidth="1"/>
    <col min="4" max="4" width="13.7109375" style="0" customWidth="1"/>
    <col min="5" max="5" width="12.421875" style="0" customWidth="1"/>
    <col min="6" max="6" width="13.8515625" style="0" customWidth="1"/>
    <col min="7" max="7" width="12.7109375" style="0" customWidth="1"/>
    <col min="8" max="8" width="10.8515625" style="0" customWidth="1"/>
    <col min="9" max="9" width="10.140625" style="0" customWidth="1"/>
    <col min="10" max="10" width="10.8515625" style="0" customWidth="1"/>
    <col min="11" max="11" width="11.28125" style="0" customWidth="1"/>
    <col min="12" max="12" width="10.57421875" style="0" bestFit="1" customWidth="1"/>
    <col min="13" max="14" width="10.57421875" style="0" customWidth="1"/>
    <col min="15" max="15" width="10.8515625" style="0" customWidth="1"/>
    <col min="16" max="16" width="9.8515625" style="0" customWidth="1"/>
    <col min="17" max="17" width="10.421875" style="0" customWidth="1"/>
    <col min="18" max="18" width="10.140625" style="0" customWidth="1"/>
    <col min="19" max="19" width="10.57421875" style="0" customWidth="1"/>
    <col min="20" max="20" width="10.421875" style="0" customWidth="1"/>
    <col min="21" max="21" width="12.7109375" style="0" customWidth="1"/>
  </cols>
  <sheetData>
    <row r="1" spans="1:22" ht="24.75">
      <c r="A1" s="15"/>
      <c r="B1" s="16"/>
      <c r="C1" s="15"/>
      <c r="D1" s="15"/>
      <c r="E1" s="15"/>
      <c r="F1" s="15"/>
      <c r="G1" s="15"/>
      <c r="H1" s="29" t="s">
        <v>41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1" customFormat="1" ht="83.25">
      <c r="A2" s="18"/>
      <c r="B2" s="19"/>
      <c r="C2" s="18"/>
      <c r="D2" s="18" t="s">
        <v>42</v>
      </c>
      <c r="E2" s="18" t="s">
        <v>43</v>
      </c>
      <c r="F2" s="18" t="s">
        <v>44</v>
      </c>
      <c r="G2" s="18" t="s">
        <v>45</v>
      </c>
      <c r="H2" s="20" t="s">
        <v>46</v>
      </c>
      <c r="I2" s="20" t="s">
        <v>56</v>
      </c>
      <c r="J2" s="20" t="s">
        <v>58</v>
      </c>
      <c r="K2" s="20" t="s">
        <v>57</v>
      </c>
      <c r="L2" s="20" t="s">
        <v>59</v>
      </c>
      <c r="M2" s="20" t="s">
        <v>60</v>
      </c>
      <c r="N2" s="20" t="s">
        <v>61</v>
      </c>
      <c r="O2" s="20" t="s">
        <v>75</v>
      </c>
      <c r="P2" s="20" t="s">
        <v>62</v>
      </c>
      <c r="Q2" s="20" t="s">
        <v>76</v>
      </c>
      <c r="R2" s="20" t="s">
        <v>63</v>
      </c>
      <c r="S2" s="20" t="s">
        <v>64</v>
      </c>
      <c r="T2" s="20" t="s">
        <v>65</v>
      </c>
      <c r="U2" s="20" t="s">
        <v>66</v>
      </c>
      <c r="V2" s="30" t="s">
        <v>21</v>
      </c>
    </row>
    <row r="3" spans="1:22" ht="18">
      <c r="A3" s="17" t="s">
        <v>0</v>
      </c>
      <c r="B3" s="34" t="s">
        <v>86</v>
      </c>
      <c r="C3" s="22" t="s">
        <v>1</v>
      </c>
      <c r="D3" s="22">
        <v>24</v>
      </c>
      <c r="E3" s="22">
        <v>24</v>
      </c>
      <c r="F3" s="22">
        <v>24</v>
      </c>
      <c r="G3" s="22">
        <v>24</v>
      </c>
      <c r="H3" s="23">
        <v>23</v>
      </c>
      <c r="I3" s="23">
        <v>21</v>
      </c>
      <c r="J3" s="23">
        <v>23</v>
      </c>
      <c r="K3" s="23">
        <v>23</v>
      </c>
      <c r="L3" s="23">
        <v>24</v>
      </c>
      <c r="M3" s="23">
        <v>24</v>
      </c>
      <c r="N3" s="23">
        <v>23</v>
      </c>
      <c r="O3" s="23">
        <v>25</v>
      </c>
      <c r="P3" s="23">
        <v>25</v>
      </c>
      <c r="Q3" s="23">
        <v>25</v>
      </c>
      <c r="R3" s="23">
        <v>25</v>
      </c>
      <c r="S3" s="23">
        <v>25</v>
      </c>
      <c r="T3" s="23">
        <v>25</v>
      </c>
      <c r="U3" s="23">
        <v>23</v>
      </c>
      <c r="V3" s="23">
        <f>VLOOKUP(C3,Sheet2!A:T,20,FALSE)</f>
        <v>317</v>
      </c>
    </row>
    <row r="4" spans="1:22" ht="18">
      <c r="A4" s="15"/>
      <c r="B4" s="34" t="s">
        <v>86</v>
      </c>
      <c r="C4" s="23" t="s">
        <v>26</v>
      </c>
      <c r="D4" s="23">
        <v>23</v>
      </c>
      <c r="E4" s="23"/>
      <c r="F4" s="23">
        <v>25</v>
      </c>
      <c r="G4" s="23">
        <v>23</v>
      </c>
      <c r="H4" s="23">
        <v>24</v>
      </c>
      <c r="I4" s="23">
        <v>23</v>
      </c>
      <c r="J4" s="23">
        <v>25</v>
      </c>
      <c r="K4" s="23">
        <v>25</v>
      </c>
      <c r="L4" s="23">
        <v>25</v>
      </c>
      <c r="M4" s="23">
        <v>25</v>
      </c>
      <c r="N4" s="23">
        <v>25</v>
      </c>
      <c r="O4" s="23">
        <v>24</v>
      </c>
      <c r="P4" s="23">
        <v>24</v>
      </c>
      <c r="Q4" s="23">
        <v>24</v>
      </c>
      <c r="R4" s="23">
        <v>23</v>
      </c>
      <c r="S4" s="23">
        <v>24</v>
      </c>
      <c r="T4" s="23">
        <v>22</v>
      </c>
      <c r="U4" s="23">
        <v>24</v>
      </c>
      <c r="V4" s="23">
        <f>VLOOKUP(C4,Sheet2!A:T,20,FALSE)</f>
        <v>317</v>
      </c>
    </row>
    <row r="5" spans="1:22" ht="18">
      <c r="A5" s="15"/>
      <c r="B5" s="21">
        <v>3</v>
      </c>
      <c r="C5" s="23" t="s">
        <v>50</v>
      </c>
      <c r="D5" s="23">
        <v>21</v>
      </c>
      <c r="E5" s="23">
        <v>23</v>
      </c>
      <c r="F5" s="23">
        <v>22</v>
      </c>
      <c r="G5" s="23">
        <v>22</v>
      </c>
      <c r="H5" s="23">
        <v>16</v>
      </c>
      <c r="I5" s="23"/>
      <c r="J5" s="23">
        <v>21</v>
      </c>
      <c r="K5" s="23">
        <v>20</v>
      </c>
      <c r="L5" s="23">
        <v>21</v>
      </c>
      <c r="M5" s="23"/>
      <c r="N5" s="23">
        <v>20</v>
      </c>
      <c r="O5" s="23">
        <v>20</v>
      </c>
      <c r="P5" s="23">
        <v>23</v>
      </c>
      <c r="Q5" s="23"/>
      <c r="R5" s="23">
        <v>20</v>
      </c>
      <c r="S5" s="23">
        <v>23</v>
      </c>
      <c r="T5" s="23">
        <v>23</v>
      </c>
      <c r="U5" s="23">
        <v>21</v>
      </c>
      <c r="V5" s="23">
        <f>VLOOKUP(C5,Sheet2!A:T,20,FALSE)</f>
        <v>280</v>
      </c>
    </row>
    <row r="6" spans="1:22" ht="18">
      <c r="A6" s="15"/>
      <c r="B6" s="21">
        <v>4</v>
      </c>
      <c r="C6" s="24" t="s">
        <v>16</v>
      </c>
      <c r="D6" s="24">
        <v>21</v>
      </c>
      <c r="E6" s="24">
        <v>20</v>
      </c>
      <c r="F6" s="24">
        <v>21</v>
      </c>
      <c r="G6" s="24">
        <v>19</v>
      </c>
      <c r="H6" s="23">
        <v>14</v>
      </c>
      <c r="I6" s="23">
        <v>17</v>
      </c>
      <c r="J6" s="23">
        <v>17</v>
      </c>
      <c r="K6" s="23">
        <v>21</v>
      </c>
      <c r="L6" s="23">
        <v>16</v>
      </c>
      <c r="M6" s="23">
        <v>19</v>
      </c>
      <c r="N6" s="23">
        <v>20</v>
      </c>
      <c r="O6" s="23">
        <v>20</v>
      </c>
      <c r="P6" s="23">
        <v>18</v>
      </c>
      <c r="Q6" s="23">
        <v>23</v>
      </c>
      <c r="R6" s="23">
        <v>19</v>
      </c>
      <c r="S6" s="23">
        <v>17</v>
      </c>
      <c r="T6" s="23">
        <v>10</v>
      </c>
      <c r="U6" s="23">
        <v>13</v>
      </c>
      <c r="V6" s="23">
        <f>VLOOKUP(C6,Sheet2!A:T,20,FALSE)</f>
        <v>255</v>
      </c>
    </row>
    <row r="7" spans="1:22" ht="18">
      <c r="A7" s="15"/>
      <c r="B7" s="21">
        <v>5</v>
      </c>
      <c r="C7" s="25" t="s">
        <v>27</v>
      </c>
      <c r="D7" s="25">
        <v>22</v>
      </c>
      <c r="E7" s="25">
        <v>22</v>
      </c>
      <c r="F7" s="25">
        <v>23</v>
      </c>
      <c r="G7" s="25">
        <v>21</v>
      </c>
      <c r="H7" s="23">
        <v>21</v>
      </c>
      <c r="I7" s="23">
        <v>20</v>
      </c>
      <c r="J7" s="23">
        <v>22</v>
      </c>
      <c r="K7" s="23"/>
      <c r="L7" s="23">
        <v>20</v>
      </c>
      <c r="M7" s="23"/>
      <c r="N7" s="23"/>
      <c r="O7" s="23"/>
      <c r="P7" s="23">
        <v>22</v>
      </c>
      <c r="Q7" s="23"/>
      <c r="R7" s="23"/>
      <c r="S7" s="23">
        <v>20</v>
      </c>
      <c r="T7" s="23">
        <v>21</v>
      </c>
      <c r="U7" s="23">
        <v>20</v>
      </c>
      <c r="V7" s="23">
        <f>VLOOKUP(C7,Sheet2!A:T,20,FALSE)</f>
        <v>254</v>
      </c>
    </row>
    <row r="8" spans="1:22" ht="18">
      <c r="A8" s="15"/>
      <c r="B8" s="21">
        <v>6</v>
      </c>
      <c r="C8" s="23" t="s">
        <v>49</v>
      </c>
      <c r="D8" s="23">
        <v>15</v>
      </c>
      <c r="E8" s="23">
        <v>17</v>
      </c>
      <c r="F8" s="23"/>
      <c r="G8" s="23">
        <v>17</v>
      </c>
      <c r="H8" s="23">
        <v>17</v>
      </c>
      <c r="I8" s="23">
        <v>19</v>
      </c>
      <c r="J8" s="23">
        <v>20</v>
      </c>
      <c r="K8" s="23"/>
      <c r="L8" s="23">
        <v>19</v>
      </c>
      <c r="M8" s="23">
        <v>21</v>
      </c>
      <c r="N8" s="23"/>
      <c r="O8" s="23">
        <v>22</v>
      </c>
      <c r="P8" s="23">
        <v>20</v>
      </c>
      <c r="Q8" s="23">
        <v>22</v>
      </c>
      <c r="R8" s="23"/>
      <c r="S8" s="23">
        <v>19</v>
      </c>
      <c r="T8" s="23">
        <v>19</v>
      </c>
      <c r="U8" s="23">
        <v>16</v>
      </c>
      <c r="V8" s="23">
        <f>VLOOKUP(C8,Sheet2!A:T,20,FALSE)</f>
        <v>248</v>
      </c>
    </row>
    <row r="9" spans="1:22" ht="18">
      <c r="A9" s="15"/>
      <c r="B9" s="21">
        <v>7</v>
      </c>
      <c r="C9" s="24" t="s">
        <v>4</v>
      </c>
      <c r="D9" s="24">
        <v>20</v>
      </c>
      <c r="E9" s="24">
        <v>21</v>
      </c>
      <c r="F9" s="24">
        <v>20</v>
      </c>
      <c r="G9" s="24"/>
      <c r="H9" s="23">
        <v>22</v>
      </c>
      <c r="I9" s="23">
        <v>22</v>
      </c>
      <c r="J9" s="23">
        <v>24</v>
      </c>
      <c r="K9" s="23"/>
      <c r="L9" s="23">
        <v>23</v>
      </c>
      <c r="M9" s="23">
        <v>23</v>
      </c>
      <c r="N9" s="23">
        <v>22</v>
      </c>
      <c r="O9" s="23"/>
      <c r="P9" s="23"/>
      <c r="Q9" s="23"/>
      <c r="R9" s="23"/>
      <c r="S9" s="23">
        <v>21</v>
      </c>
      <c r="T9" s="23"/>
      <c r="U9" s="23"/>
      <c r="V9" s="23">
        <f>VLOOKUP(C9,Sheet2!A:T,20,FALSE)</f>
        <v>218</v>
      </c>
    </row>
    <row r="10" spans="1:22" ht="18">
      <c r="A10" s="15"/>
      <c r="B10" s="21">
        <v>8</v>
      </c>
      <c r="C10" s="22" t="s">
        <v>6</v>
      </c>
      <c r="D10" s="22">
        <v>11</v>
      </c>
      <c r="E10" s="24">
        <v>11</v>
      </c>
      <c r="F10" s="22">
        <v>15</v>
      </c>
      <c r="G10" s="22">
        <v>13</v>
      </c>
      <c r="H10" s="23">
        <v>10</v>
      </c>
      <c r="I10" s="23">
        <v>16</v>
      </c>
      <c r="J10" s="23">
        <v>12</v>
      </c>
      <c r="K10" s="23">
        <v>19</v>
      </c>
      <c r="L10" s="23">
        <v>7</v>
      </c>
      <c r="M10" s="23">
        <v>13</v>
      </c>
      <c r="N10" s="23">
        <v>18</v>
      </c>
      <c r="O10" s="23">
        <v>20</v>
      </c>
      <c r="P10" s="23">
        <v>11</v>
      </c>
      <c r="Q10" s="23">
        <v>19</v>
      </c>
      <c r="R10" s="23">
        <v>19</v>
      </c>
      <c r="S10" s="23">
        <v>11</v>
      </c>
      <c r="T10" s="23">
        <v>9</v>
      </c>
      <c r="U10" s="23">
        <v>10</v>
      </c>
      <c r="V10" s="23">
        <f>VLOOKUP(C10,Sheet2!A:T,20,FALSE)</f>
        <v>197</v>
      </c>
    </row>
    <row r="11" spans="1:22" ht="18">
      <c r="A11" s="15"/>
      <c r="B11" s="21">
        <v>9</v>
      </c>
      <c r="C11" s="23" t="s">
        <v>38</v>
      </c>
      <c r="D11" s="22">
        <v>19</v>
      </c>
      <c r="E11" s="22">
        <v>19</v>
      </c>
      <c r="F11" s="22">
        <v>19</v>
      </c>
      <c r="G11" s="22">
        <v>18</v>
      </c>
      <c r="H11" s="23">
        <v>18</v>
      </c>
      <c r="I11" s="23"/>
      <c r="J11" s="23"/>
      <c r="K11" s="23"/>
      <c r="L11" s="23">
        <v>9</v>
      </c>
      <c r="M11" s="23"/>
      <c r="N11" s="23"/>
      <c r="O11" s="23"/>
      <c r="P11" s="23">
        <v>19</v>
      </c>
      <c r="Q11" s="23"/>
      <c r="R11" s="23">
        <v>20</v>
      </c>
      <c r="S11" s="23">
        <v>16</v>
      </c>
      <c r="T11" s="23">
        <v>16</v>
      </c>
      <c r="U11" s="23">
        <v>18</v>
      </c>
      <c r="V11" s="23">
        <f>VLOOKUP(C11,Sheet2!A:T,20,FALSE)</f>
        <v>191</v>
      </c>
    </row>
    <row r="12" spans="1:22" ht="18">
      <c r="A12" s="15"/>
      <c r="B12" s="21">
        <v>10</v>
      </c>
      <c r="C12" s="24" t="s">
        <v>5</v>
      </c>
      <c r="D12" s="24">
        <v>14</v>
      </c>
      <c r="E12" s="24">
        <v>11</v>
      </c>
      <c r="F12" s="24"/>
      <c r="G12" s="24"/>
      <c r="H12" s="23">
        <v>7</v>
      </c>
      <c r="I12" s="23"/>
      <c r="J12" s="23"/>
      <c r="K12" s="23"/>
      <c r="L12" s="23">
        <v>10</v>
      </c>
      <c r="M12" s="23">
        <v>18</v>
      </c>
      <c r="N12" s="23">
        <v>20</v>
      </c>
      <c r="O12" s="23"/>
      <c r="P12" s="23">
        <v>14</v>
      </c>
      <c r="Q12" s="23">
        <v>20</v>
      </c>
      <c r="R12" s="23">
        <v>20</v>
      </c>
      <c r="S12" s="23">
        <v>12</v>
      </c>
      <c r="T12" s="23">
        <v>11</v>
      </c>
      <c r="U12" s="23">
        <v>9</v>
      </c>
      <c r="V12" s="23">
        <f>VLOOKUP(C12,Sheet2!A:T,20,FALSE)</f>
        <v>166</v>
      </c>
    </row>
    <row r="13" spans="1:22" ht="18">
      <c r="A13" s="15"/>
      <c r="B13" s="21">
        <v>11</v>
      </c>
      <c r="C13" s="23" t="s">
        <v>24</v>
      </c>
      <c r="D13" s="23"/>
      <c r="E13" s="23"/>
      <c r="F13" s="23"/>
      <c r="G13" s="23"/>
      <c r="H13" s="23"/>
      <c r="I13" s="23">
        <v>24</v>
      </c>
      <c r="J13" s="23"/>
      <c r="K13" s="23">
        <v>24</v>
      </c>
      <c r="L13" s="23">
        <v>22</v>
      </c>
      <c r="M13" s="23"/>
      <c r="N13" s="23">
        <v>24</v>
      </c>
      <c r="O13" s="23">
        <v>23</v>
      </c>
      <c r="P13" s="23"/>
      <c r="Q13" s="23"/>
      <c r="R13" s="23">
        <v>22</v>
      </c>
      <c r="S13" s="23"/>
      <c r="T13" s="23"/>
      <c r="U13" s="23">
        <v>22</v>
      </c>
      <c r="V13" s="23">
        <f>VLOOKUP(C13,Sheet2!A:T,20,FALSE)</f>
        <v>161</v>
      </c>
    </row>
    <row r="14" spans="1:22" ht="18">
      <c r="A14" s="15"/>
      <c r="B14" s="21">
        <v>12</v>
      </c>
      <c r="C14" s="23" t="s">
        <v>35</v>
      </c>
      <c r="D14" s="23">
        <v>12</v>
      </c>
      <c r="E14" s="23">
        <v>14</v>
      </c>
      <c r="F14" s="23">
        <v>14</v>
      </c>
      <c r="G14" s="23">
        <v>12</v>
      </c>
      <c r="H14" s="23">
        <v>9</v>
      </c>
      <c r="I14" s="23">
        <v>15</v>
      </c>
      <c r="J14" s="23">
        <v>10</v>
      </c>
      <c r="K14" s="23">
        <v>18</v>
      </c>
      <c r="L14" s="23"/>
      <c r="M14" s="23">
        <v>14</v>
      </c>
      <c r="N14" s="23">
        <v>16</v>
      </c>
      <c r="O14" s="23"/>
      <c r="P14" s="23">
        <v>8</v>
      </c>
      <c r="Q14" s="23"/>
      <c r="R14" s="23"/>
      <c r="S14" s="23"/>
      <c r="T14" s="23">
        <v>5</v>
      </c>
      <c r="U14" s="23">
        <v>7</v>
      </c>
      <c r="V14" s="23">
        <f>VLOOKUP(C14,Sheet2!A:T,20,FALSE)</f>
        <v>154</v>
      </c>
    </row>
    <row r="15" spans="1:22" ht="18">
      <c r="A15" s="15"/>
      <c r="B15" s="34" t="s">
        <v>87</v>
      </c>
      <c r="C15" s="23" t="s">
        <v>37</v>
      </c>
      <c r="D15" s="22">
        <v>10</v>
      </c>
      <c r="E15" s="22">
        <v>13</v>
      </c>
      <c r="F15" s="22">
        <v>12</v>
      </c>
      <c r="G15" s="22">
        <v>11</v>
      </c>
      <c r="H15" s="23">
        <v>6</v>
      </c>
      <c r="I15" s="23">
        <v>14</v>
      </c>
      <c r="J15" s="23">
        <v>9</v>
      </c>
      <c r="K15" s="23">
        <v>17</v>
      </c>
      <c r="L15" s="23">
        <v>8</v>
      </c>
      <c r="M15" s="23">
        <v>15</v>
      </c>
      <c r="N15" s="23">
        <v>17</v>
      </c>
      <c r="O15" s="23"/>
      <c r="P15" s="23">
        <v>12</v>
      </c>
      <c r="Q15" s="23"/>
      <c r="R15" s="23"/>
      <c r="S15" s="23">
        <v>9</v>
      </c>
      <c r="T15" s="23"/>
      <c r="U15" s="23"/>
      <c r="V15" s="23">
        <f>VLOOKUP(C15,Sheet2!A:T,20,FALSE)</f>
        <v>153</v>
      </c>
    </row>
    <row r="16" spans="1:22" ht="18">
      <c r="A16" s="15"/>
      <c r="B16" s="34" t="s">
        <v>87</v>
      </c>
      <c r="C16" s="22" t="s">
        <v>15</v>
      </c>
      <c r="D16" s="22"/>
      <c r="E16" s="22"/>
      <c r="F16" s="22"/>
      <c r="G16" s="22"/>
      <c r="H16" s="23">
        <v>12</v>
      </c>
      <c r="I16" s="23">
        <v>18</v>
      </c>
      <c r="J16" s="23">
        <v>16</v>
      </c>
      <c r="K16" s="23"/>
      <c r="L16" s="23">
        <v>14</v>
      </c>
      <c r="M16" s="23">
        <v>22</v>
      </c>
      <c r="N16" s="23"/>
      <c r="O16" s="23">
        <v>21</v>
      </c>
      <c r="P16" s="23">
        <v>17</v>
      </c>
      <c r="Q16" s="23"/>
      <c r="R16" s="23">
        <v>21</v>
      </c>
      <c r="S16" s="23"/>
      <c r="T16" s="23"/>
      <c r="U16" s="23">
        <v>12</v>
      </c>
      <c r="V16" s="23">
        <f>VLOOKUP(C16,Sheet2!A:T,20,FALSE)</f>
        <v>153</v>
      </c>
    </row>
    <row r="17" spans="1:22" ht="18">
      <c r="A17" s="15"/>
      <c r="B17" s="21">
        <v>15</v>
      </c>
      <c r="C17" s="22" t="s">
        <v>12</v>
      </c>
      <c r="D17" s="22">
        <v>25</v>
      </c>
      <c r="E17" s="22">
        <v>25</v>
      </c>
      <c r="F17" s="22"/>
      <c r="G17" s="22">
        <v>25</v>
      </c>
      <c r="H17" s="23">
        <v>25</v>
      </c>
      <c r="I17" s="23">
        <v>25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f>VLOOKUP(C17,Sheet2!A:T,20,FALSE)</f>
        <v>125</v>
      </c>
    </row>
    <row r="18" spans="1:22" ht="18">
      <c r="A18" s="15"/>
      <c r="B18" s="21">
        <v>16</v>
      </c>
      <c r="C18" s="24" t="s">
        <v>17</v>
      </c>
      <c r="D18" s="24">
        <v>16</v>
      </c>
      <c r="E18" s="24"/>
      <c r="F18" s="24"/>
      <c r="G18" s="24"/>
      <c r="H18" s="23">
        <v>19</v>
      </c>
      <c r="I18" s="23"/>
      <c r="J18" s="23"/>
      <c r="K18" s="23">
        <v>22</v>
      </c>
      <c r="L18" s="23">
        <v>18</v>
      </c>
      <c r="M18" s="23">
        <v>17</v>
      </c>
      <c r="N18" s="23">
        <v>19</v>
      </c>
      <c r="O18" s="23"/>
      <c r="P18" s="23"/>
      <c r="Q18" s="23"/>
      <c r="R18" s="23"/>
      <c r="S18" s="23"/>
      <c r="T18" s="23">
        <v>13</v>
      </c>
      <c r="U18" s="23"/>
      <c r="V18" s="23">
        <f>VLOOKUP(C18,Sheet2!A:T,20,FALSE)</f>
        <v>124</v>
      </c>
    </row>
    <row r="19" spans="1:22" ht="18">
      <c r="A19" s="15"/>
      <c r="B19" s="21">
        <v>17</v>
      </c>
      <c r="C19" s="23" t="s">
        <v>48</v>
      </c>
      <c r="D19" s="23"/>
      <c r="E19" s="23">
        <v>12</v>
      </c>
      <c r="F19" s="23">
        <v>13</v>
      </c>
      <c r="G19" s="23">
        <v>14</v>
      </c>
      <c r="H19" s="23">
        <v>8</v>
      </c>
      <c r="I19" s="23"/>
      <c r="J19" s="23">
        <v>15</v>
      </c>
      <c r="K19" s="23"/>
      <c r="L19" s="23"/>
      <c r="M19" s="23"/>
      <c r="N19" s="23"/>
      <c r="O19" s="23"/>
      <c r="P19" s="23">
        <v>13</v>
      </c>
      <c r="Q19" s="23"/>
      <c r="R19" s="23"/>
      <c r="S19" s="23">
        <v>14</v>
      </c>
      <c r="T19" s="23">
        <v>12</v>
      </c>
      <c r="U19" s="23">
        <v>11</v>
      </c>
      <c r="V19" s="23">
        <f>VLOOKUP(C19,Sheet2!A:T,20,FALSE)</f>
        <v>112</v>
      </c>
    </row>
    <row r="20" spans="1:22" ht="18">
      <c r="A20" s="15"/>
      <c r="B20" s="21">
        <v>18</v>
      </c>
      <c r="C20" s="22" t="s">
        <v>2</v>
      </c>
      <c r="D20" s="22"/>
      <c r="E20" s="22"/>
      <c r="F20" s="22"/>
      <c r="G20" s="22"/>
      <c r="H20" s="23">
        <v>15</v>
      </c>
      <c r="I20" s="23"/>
      <c r="J20" s="23">
        <v>18</v>
      </c>
      <c r="K20" s="23"/>
      <c r="L20" s="23">
        <v>17</v>
      </c>
      <c r="M20" s="23"/>
      <c r="N20" s="23"/>
      <c r="O20" s="23"/>
      <c r="P20" s="23">
        <v>16</v>
      </c>
      <c r="Q20" s="23"/>
      <c r="R20" s="23"/>
      <c r="S20" s="23">
        <v>15</v>
      </c>
      <c r="T20" s="23">
        <v>15</v>
      </c>
      <c r="U20" s="23">
        <v>14</v>
      </c>
      <c r="V20" s="23">
        <f>VLOOKUP(C20,Sheet2!A:T,20,FALSE)</f>
        <v>110</v>
      </c>
    </row>
    <row r="21" spans="1:22" ht="18">
      <c r="A21" s="15"/>
      <c r="B21" s="21">
        <v>19</v>
      </c>
      <c r="C21" s="23" t="s">
        <v>39</v>
      </c>
      <c r="D21" s="23">
        <v>17</v>
      </c>
      <c r="E21" s="23">
        <v>15</v>
      </c>
      <c r="F21" s="23">
        <v>16</v>
      </c>
      <c r="G21" s="23">
        <v>15</v>
      </c>
      <c r="H21" s="23"/>
      <c r="I21" s="23"/>
      <c r="J21" s="23">
        <v>11</v>
      </c>
      <c r="K21" s="23"/>
      <c r="L21" s="23">
        <v>13</v>
      </c>
      <c r="M21" s="23"/>
      <c r="N21" s="23"/>
      <c r="O21" s="23"/>
      <c r="P21" s="23"/>
      <c r="Q21" s="23">
        <v>21</v>
      </c>
      <c r="R21" s="23"/>
      <c r="S21" s="23"/>
      <c r="T21" s="23"/>
      <c r="U21" s="23"/>
      <c r="V21" s="23">
        <f>VLOOKUP(C21,Sheet2!A:T,20,FALSE)</f>
        <v>108</v>
      </c>
    </row>
    <row r="22" spans="1:22" ht="18">
      <c r="A22" s="15"/>
      <c r="B22" s="21">
        <v>20</v>
      </c>
      <c r="C22" s="24" t="s">
        <v>3</v>
      </c>
      <c r="D22" s="24"/>
      <c r="E22" s="24"/>
      <c r="F22" s="24"/>
      <c r="G22" s="24"/>
      <c r="H22" s="23">
        <v>11</v>
      </c>
      <c r="I22" s="23"/>
      <c r="J22" s="23">
        <v>13</v>
      </c>
      <c r="K22" s="23">
        <v>20</v>
      </c>
      <c r="L22" s="23">
        <v>11</v>
      </c>
      <c r="M22" s="23">
        <v>16</v>
      </c>
      <c r="N22" s="23"/>
      <c r="O22" s="23"/>
      <c r="P22" s="23">
        <v>15</v>
      </c>
      <c r="Q22" s="23"/>
      <c r="R22" s="23"/>
      <c r="S22" s="23">
        <v>13</v>
      </c>
      <c r="T22" s="23"/>
      <c r="U22" s="23"/>
      <c r="V22" s="23">
        <f>VLOOKUP(C22,Sheet2!A:T,20,FALSE)</f>
        <v>99</v>
      </c>
    </row>
    <row r="23" spans="1:22" ht="18">
      <c r="A23" s="15"/>
      <c r="B23" s="21">
        <v>21</v>
      </c>
      <c r="C23" s="22" t="s">
        <v>18</v>
      </c>
      <c r="D23" s="22"/>
      <c r="E23" s="22"/>
      <c r="F23" s="22"/>
      <c r="G23" s="22"/>
      <c r="H23" s="23">
        <v>1</v>
      </c>
      <c r="I23" s="23"/>
      <c r="J23" s="23">
        <v>5</v>
      </c>
      <c r="K23" s="23"/>
      <c r="L23" s="23">
        <v>5</v>
      </c>
      <c r="M23" s="23">
        <v>12</v>
      </c>
      <c r="N23" s="23">
        <v>15</v>
      </c>
      <c r="O23" s="23">
        <v>19</v>
      </c>
      <c r="P23" s="23">
        <v>6</v>
      </c>
      <c r="Q23" s="23">
        <v>17</v>
      </c>
      <c r="R23" s="23">
        <v>17</v>
      </c>
      <c r="S23" s="23"/>
      <c r="T23" s="23"/>
      <c r="U23" s="23"/>
      <c r="V23" s="23">
        <f>VLOOKUP(C23,Sheet2!A:T,20,FALSE)</f>
        <v>97</v>
      </c>
    </row>
    <row r="24" spans="1:22" ht="18">
      <c r="A24" s="15"/>
      <c r="B24" s="21">
        <v>22</v>
      </c>
      <c r="C24" s="23" t="s">
        <v>23</v>
      </c>
      <c r="D24" s="23"/>
      <c r="E24" s="23"/>
      <c r="F24" s="23"/>
      <c r="G24" s="23"/>
      <c r="H24" s="23"/>
      <c r="I24" s="23"/>
      <c r="J24" s="23"/>
      <c r="K24" s="23"/>
      <c r="L24" s="23">
        <v>15</v>
      </c>
      <c r="M24" s="23"/>
      <c r="N24" s="23"/>
      <c r="O24" s="23"/>
      <c r="P24" s="23">
        <v>21</v>
      </c>
      <c r="Q24" s="23"/>
      <c r="R24" s="23"/>
      <c r="S24" s="23">
        <v>18</v>
      </c>
      <c r="T24" s="23">
        <v>18</v>
      </c>
      <c r="U24" s="23">
        <v>17</v>
      </c>
      <c r="V24" s="23">
        <f>VLOOKUP(C24,Sheet2!A:T,20,FALSE)</f>
        <v>89</v>
      </c>
    </row>
    <row r="25" spans="1:22" ht="18">
      <c r="A25" s="15"/>
      <c r="B25" s="34" t="s">
        <v>88</v>
      </c>
      <c r="C25" s="23" t="s">
        <v>32</v>
      </c>
      <c r="D25" s="23"/>
      <c r="E25" s="23"/>
      <c r="F25" s="23"/>
      <c r="G25" s="23">
        <v>16</v>
      </c>
      <c r="H25" s="23">
        <v>20</v>
      </c>
      <c r="I25" s="23"/>
      <c r="J25" s="23">
        <v>19</v>
      </c>
      <c r="K25" s="23"/>
      <c r="L25" s="23"/>
      <c r="M25" s="23"/>
      <c r="N25" s="23"/>
      <c r="O25" s="23"/>
      <c r="P25" s="23"/>
      <c r="Q25" s="23"/>
      <c r="R25" s="23"/>
      <c r="S25" s="23"/>
      <c r="T25" s="23">
        <v>20</v>
      </c>
      <c r="U25" s="23"/>
      <c r="V25" s="23">
        <f>VLOOKUP(C25,Sheet2!A:T,20,FALSE)</f>
        <v>75</v>
      </c>
    </row>
    <row r="26" spans="1:22" ht="18">
      <c r="A26" s="15"/>
      <c r="B26" s="34" t="s">
        <v>88</v>
      </c>
      <c r="C26" s="23" t="s">
        <v>51</v>
      </c>
      <c r="D26" s="23"/>
      <c r="E26" s="23"/>
      <c r="F26" s="23">
        <v>17</v>
      </c>
      <c r="G26" s="23"/>
      <c r="H26" s="23"/>
      <c r="I26" s="23"/>
      <c r="J26" s="23">
        <v>14</v>
      </c>
      <c r="K26" s="23"/>
      <c r="L26" s="23">
        <v>12</v>
      </c>
      <c r="M26" s="23"/>
      <c r="N26" s="23"/>
      <c r="O26" s="23"/>
      <c r="P26" s="23"/>
      <c r="Q26" s="23"/>
      <c r="R26" s="23"/>
      <c r="S26" s="23"/>
      <c r="T26" s="23">
        <v>17</v>
      </c>
      <c r="U26" s="23">
        <v>15</v>
      </c>
      <c r="V26" s="23">
        <f>VLOOKUP(C26,Sheet2!A:T,20,FALSE)</f>
        <v>75</v>
      </c>
    </row>
    <row r="27" spans="1:22" ht="18">
      <c r="A27" s="15"/>
      <c r="B27" s="21">
        <v>25</v>
      </c>
      <c r="C27" s="24" t="s">
        <v>14</v>
      </c>
      <c r="D27" s="24"/>
      <c r="E27" s="24">
        <v>18</v>
      </c>
      <c r="F27" s="24">
        <v>18</v>
      </c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>
        <v>14</v>
      </c>
      <c r="U27" s="23">
        <v>19</v>
      </c>
      <c r="V27" s="23">
        <f>VLOOKUP(C27,Sheet2!A:T,20,FALSE)</f>
        <v>69</v>
      </c>
    </row>
    <row r="28" spans="1:22" ht="18">
      <c r="A28" s="15"/>
      <c r="B28" s="21">
        <v>26</v>
      </c>
      <c r="C28" s="22" t="s">
        <v>82</v>
      </c>
      <c r="D28" s="22"/>
      <c r="E28" s="22"/>
      <c r="F28" s="22"/>
      <c r="G28" s="22"/>
      <c r="H28" s="23">
        <v>4</v>
      </c>
      <c r="I28" s="23"/>
      <c r="J28" s="23">
        <v>8</v>
      </c>
      <c r="K28" s="23"/>
      <c r="L28" s="23">
        <v>6</v>
      </c>
      <c r="M28" s="23"/>
      <c r="N28" s="23"/>
      <c r="O28" s="23"/>
      <c r="P28" s="23">
        <v>10</v>
      </c>
      <c r="Q28" s="23"/>
      <c r="R28" s="23"/>
      <c r="S28" s="23">
        <v>10</v>
      </c>
      <c r="T28" s="23">
        <v>7</v>
      </c>
      <c r="U28" s="23">
        <v>6</v>
      </c>
      <c r="V28" s="23">
        <f>VLOOKUP(C28,Sheet2!A:T,20,FALSE)</f>
        <v>51</v>
      </c>
    </row>
    <row r="29" spans="1:22" ht="18">
      <c r="A29" s="15"/>
      <c r="B29" s="21">
        <v>27</v>
      </c>
      <c r="C29" s="22" t="s">
        <v>8</v>
      </c>
      <c r="D29" s="22">
        <v>9</v>
      </c>
      <c r="E29" s="24">
        <v>10</v>
      </c>
      <c r="F29" s="22"/>
      <c r="G29" s="22">
        <v>9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>
        <v>7</v>
      </c>
      <c r="T29" s="23">
        <v>6</v>
      </c>
      <c r="U29" s="23">
        <v>8</v>
      </c>
      <c r="V29" s="23">
        <f>VLOOKUP(C29,Sheet2!A:T,20,FALSE)</f>
        <v>49</v>
      </c>
    </row>
    <row r="30" spans="1:22" ht="18">
      <c r="A30" s="15"/>
      <c r="B30" s="21">
        <v>28</v>
      </c>
      <c r="C30" s="23" t="s">
        <v>81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v>24</v>
      </c>
      <c r="U30" s="23">
        <v>25</v>
      </c>
      <c r="V30" s="23">
        <f>VLOOKUP(C30,Sheet2!A:T,20,FALSE)</f>
        <v>49</v>
      </c>
    </row>
    <row r="31" spans="1:22" ht="18">
      <c r="A31" s="15"/>
      <c r="B31" s="21">
        <v>29</v>
      </c>
      <c r="C31" s="23" t="s">
        <v>34</v>
      </c>
      <c r="D31" s="23"/>
      <c r="E31" s="24"/>
      <c r="F31" s="23"/>
      <c r="G31" s="23"/>
      <c r="H31" s="23">
        <v>2</v>
      </c>
      <c r="I31" s="23">
        <v>12</v>
      </c>
      <c r="J31" s="23">
        <v>7</v>
      </c>
      <c r="K31" s="23">
        <v>15</v>
      </c>
      <c r="L31" s="23"/>
      <c r="M31" s="23"/>
      <c r="N31" s="23"/>
      <c r="O31" s="23"/>
      <c r="P31" s="23">
        <v>7</v>
      </c>
      <c r="Q31" s="23"/>
      <c r="R31" s="23"/>
      <c r="S31" s="23"/>
      <c r="T31" s="23"/>
      <c r="U31" s="23">
        <v>5</v>
      </c>
      <c r="V31" s="23">
        <f>VLOOKUP(C31,Sheet2!A:T,20,FALSE)</f>
        <v>48</v>
      </c>
    </row>
    <row r="32" spans="1:22" ht="18">
      <c r="A32" s="15"/>
      <c r="B32" s="21">
        <v>30</v>
      </c>
      <c r="C32" s="23" t="s">
        <v>78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>
        <v>24</v>
      </c>
      <c r="S32" s="23">
        <v>22</v>
      </c>
      <c r="T32" s="23"/>
      <c r="U32" s="23"/>
      <c r="V32" s="23">
        <f>VLOOKUP(C32,Sheet2!A:T,20,FALSE)</f>
        <v>46</v>
      </c>
    </row>
    <row r="33" spans="1:22" ht="18">
      <c r="A33" s="15"/>
      <c r="B33" s="34" t="s">
        <v>89</v>
      </c>
      <c r="C33" s="23" t="s">
        <v>74</v>
      </c>
      <c r="D33" s="23"/>
      <c r="E33" s="23"/>
      <c r="F33" s="23"/>
      <c r="G33" s="23"/>
      <c r="H33" s="23"/>
      <c r="I33" s="23"/>
      <c r="J33" s="23"/>
      <c r="K33" s="23"/>
      <c r="L33" s="23"/>
      <c r="M33" s="23">
        <v>20</v>
      </c>
      <c r="N33" s="23">
        <v>21</v>
      </c>
      <c r="O33" s="23"/>
      <c r="P33" s="23"/>
      <c r="Q33" s="23"/>
      <c r="R33" s="23"/>
      <c r="S33" s="23"/>
      <c r="T33" s="23"/>
      <c r="U33" s="23"/>
      <c r="V33" s="23">
        <f>VLOOKUP(C33,Sheet2!A:T,20,FALSE)</f>
        <v>41</v>
      </c>
    </row>
    <row r="34" spans="1:22" ht="18">
      <c r="A34" s="15"/>
      <c r="B34" s="34" t="s">
        <v>89</v>
      </c>
      <c r="C34" s="23" t="s">
        <v>20</v>
      </c>
      <c r="D34" s="23"/>
      <c r="E34" s="23"/>
      <c r="F34" s="23"/>
      <c r="G34" s="23"/>
      <c r="H34" s="23">
        <v>3</v>
      </c>
      <c r="I34" s="23">
        <v>13</v>
      </c>
      <c r="J34" s="23"/>
      <c r="K34" s="23">
        <v>16</v>
      </c>
      <c r="L34" s="23"/>
      <c r="M34" s="23"/>
      <c r="N34" s="23"/>
      <c r="O34" s="23"/>
      <c r="P34" s="23">
        <v>9</v>
      </c>
      <c r="Q34" s="23"/>
      <c r="R34" s="23"/>
      <c r="S34" s="23"/>
      <c r="T34" s="23"/>
      <c r="U34" s="23"/>
      <c r="V34" s="23">
        <f>VLOOKUP(C34,Sheet2!A:T,20,FALSE)</f>
        <v>41</v>
      </c>
    </row>
    <row r="35" spans="1:22" ht="18">
      <c r="A35" s="15"/>
      <c r="B35" s="21">
        <v>33</v>
      </c>
      <c r="C35" s="23" t="s">
        <v>77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>
        <v>18</v>
      </c>
      <c r="R35" s="23">
        <v>18</v>
      </c>
      <c r="S35" s="23"/>
      <c r="T35" s="23"/>
      <c r="U35" s="23"/>
      <c r="V35" s="23">
        <f>VLOOKUP(C35,Sheet2!A:T,20,FALSE)</f>
        <v>36</v>
      </c>
    </row>
    <row r="36" spans="1:22" ht="18">
      <c r="A36" s="15"/>
      <c r="B36" s="21">
        <v>34</v>
      </c>
      <c r="C36" s="23" t="s">
        <v>47</v>
      </c>
      <c r="D36" s="23">
        <v>18</v>
      </c>
      <c r="E36" s="23">
        <v>16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>
        <f>VLOOKUP(C36,Sheet2!A:T,20,FALSE)</f>
        <v>34</v>
      </c>
    </row>
    <row r="37" spans="1:22" ht="18">
      <c r="A37" s="15"/>
      <c r="B37" s="21">
        <v>35</v>
      </c>
      <c r="C37" s="23" t="s">
        <v>33</v>
      </c>
      <c r="D37" s="23"/>
      <c r="E37" s="24"/>
      <c r="F37" s="23"/>
      <c r="G37" s="23"/>
      <c r="H37" s="23"/>
      <c r="I37" s="23"/>
      <c r="J37" s="23">
        <v>4</v>
      </c>
      <c r="K37" s="23">
        <v>14</v>
      </c>
      <c r="L37" s="23">
        <v>4</v>
      </c>
      <c r="M37" s="23"/>
      <c r="N37" s="23"/>
      <c r="O37" s="23"/>
      <c r="P37" s="23"/>
      <c r="Q37" s="23"/>
      <c r="R37" s="23"/>
      <c r="S37" s="23">
        <v>6</v>
      </c>
      <c r="T37" s="23">
        <v>4</v>
      </c>
      <c r="U37" s="23"/>
      <c r="V37" s="23">
        <f>VLOOKUP(C37,Sheet2!A:T,20,FALSE)</f>
        <v>32</v>
      </c>
    </row>
    <row r="38" spans="1:22" ht="18">
      <c r="A38" s="15"/>
      <c r="B38" s="21">
        <v>36</v>
      </c>
      <c r="C38" s="25" t="s">
        <v>28</v>
      </c>
      <c r="D38" s="25">
        <v>13</v>
      </c>
      <c r="E38" s="24"/>
      <c r="F38" s="25"/>
      <c r="G38" s="25">
        <v>10</v>
      </c>
      <c r="H38" s="23">
        <v>5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>
        <f>VLOOKUP(C38,Sheet2!A:T,20,FALSE)</f>
        <v>28</v>
      </c>
    </row>
    <row r="39" spans="1:22" ht="18">
      <c r="A39" s="15"/>
      <c r="B39" s="21">
        <v>37</v>
      </c>
      <c r="C39" s="23" t="s">
        <v>31</v>
      </c>
      <c r="D39" s="23"/>
      <c r="E39" s="23"/>
      <c r="F39" s="23"/>
      <c r="G39" s="23">
        <v>20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>
        <f>VLOOKUP(C39,Sheet2!A:T,20,FALSE)</f>
        <v>20</v>
      </c>
    </row>
    <row r="40" spans="1:22" ht="18">
      <c r="A40" s="15"/>
      <c r="B40" s="21">
        <v>38</v>
      </c>
      <c r="C40" s="23" t="s">
        <v>36</v>
      </c>
      <c r="D40" s="23"/>
      <c r="E40" s="23"/>
      <c r="F40" s="23"/>
      <c r="G40" s="23"/>
      <c r="H40" s="23">
        <v>1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>
        <v>8</v>
      </c>
      <c r="T40" s="23">
        <v>8</v>
      </c>
      <c r="U40" s="23"/>
      <c r="V40" s="23">
        <f>VLOOKUP(C40,Sheet2!A:T,20,FALSE)</f>
        <v>17</v>
      </c>
    </row>
    <row r="41" spans="1:22" ht="18">
      <c r="A41" s="15"/>
      <c r="B41" s="21">
        <v>39</v>
      </c>
      <c r="C41" s="24" t="s">
        <v>13</v>
      </c>
      <c r="D41" s="24"/>
      <c r="E41" s="24"/>
      <c r="F41" s="24"/>
      <c r="G41" s="24"/>
      <c r="H41" s="23">
        <v>13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>
        <f>VLOOKUP(C41,Sheet2!A:T,20,FALSE)</f>
        <v>13</v>
      </c>
    </row>
    <row r="42" spans="1:22" ht="18">
      <c r="A42" s="15"/>
      <c r="B42" s="21">
        <v>40</v>
      </c>
      <c r="C42" s="23" t="s">
        <v>52</v>
      </c>
      <c r="D42" s="23"/>
      <c r="E42" s="23"/>
      <c r="F42" s="23">
        <v>11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>
        <f>VLOOKUP(C42,Sheet2!A:T,20,FALSE)</f>
        <v>11</v>
      </c>
    </row>
    <row r="43" spans="1:22" ht="18">
      <c r="A43" s="15"/>
      <c r="B43" s="34" t="s">
        <v>90</v>
      </c>
      <c r="C43" s="25" t="s">
        <v>29</v>
      </c>
      <c r="D43" s="25">
        <v>8</v>
      </c>
      <c r="E43" s="24"/>
      <c r="F43" s="25"/>
      <c r="G43" s="25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>
        <f>VLOOKUP(C43,Sheet2!A:T,20,FALSE)</f>
        <v>8</v>
      </c>
    </row>
    <row r="44" spans="1:22" ht="18">
      <c r="A44" s="15"/>
      <c r="B44" s="34" t="s">
        <v>90</v>
      </c>
      <c r="C44" s="23" t="s">
        <v>79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>
        <v>5</v>
      </c>
      <c r="T44" s="23">
        <v>3</v>
      </c>
      <c r="U44" s="23"/>
      <c r="V44" s="23">
        <f>VLOOKUP(C44,Sheet2!A:T,20,FALSE)</f>
        <v>8</v>
      </c>
    </row>
    <row r="45" spans="1:22" ht="18">
      <c r="A45" s="15"/>
      <c r="B45" s="21">
        <v>43</v>
      </c>
      <c r="C45" s="23" t="s">
        <v>73</v>
      </c>
      <c r="D45" s="23"/>
      <c r="E45" s="24"/>
      <c r="F45" s="23"/>
      <c r="G45" s="23"/>
      <c r="H45" s="23"/>
      <c r="I45" s="23"/>
      <c r="J45" s="23">
        <v>6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>
        <f>VLOOKUP(C45,Sheet2!A:T,20,FALSE)</f>
        <v>6</v>
      </c>
    </row>
    <row r="46" spans="1:22" ht="18">
      <c r="A46" s="15"/>
      <c r="B46" s="21">
        <v>44</v>
      </c>
      <c r="C46" s="23" t="s">
        <v>84</v>
      </c>
      <c r="D46" s="23"/>
      <c r="E46" s="24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>
        <v>4</v>
      </c>
      <c r="V46" s="23">
        <f>VLOOKUP(C46,Sheet2!A:T,20,FALSE)</f>
        <v>4</v>
      </c>
    </row>
    <row r="47" spans="1:22" ht="18">
      <c r="A47" s="17" t="s">
        <v>11</v>
      </c>
      <c r="B47" s="21">
        <v>1</v>
      </c>
      <c r="C47" s="23" t="s">
        <v>53</v>
      </c>
      <c r="D47" s="23">
        <v>20</v>
      </c>
      <c r="E47" s="23">
        <v>20</v>
      </c>
      <c r="F47" s="23">
        <v>20</v>
      </c>
      <c r="G47" s="23">
        <v>20</v>
      </c>
      <c r="H47" s="27">
        <v>19</v>
      </c>
      <c r="I47" s="23">
        <v>20</v>
      </c>
      <c r="J47" s="23">
        <v>18</v>
      </c>
      <c r="K47" s="23">
        <v>20</v>
      </c>
      <c r="L47" s="23">
        <v>19</v>
      </c>
      <c r="M47" s="23"/>
      <c r="N47" s="23">
        <v>20</v>
      </c>
      <c r="O47" s="23"/>
      <c r="P47" s="23">
        <v>20</v>
      </c>
      <c r="Q47" s="23"/>
      <c r="R47" s="23"/>
      <c r="S47" s="23">
        <v>19</v>
      </c>
      <c r="T47" s="23">
        <v>18</v>
      </c>
      <c r="U47" s="23">
        <v>19</v>
      </c>
      <c r="V47" s="23">
        <f>VLOOKUP(C47,Sheet2!A:T,20,FALSE)</f>
        <v>254</v>
      </c>
    </row>
    <row r="48" spans="1:22" ht="18">
      <c r="A48" s="15"/>
      <c r="B48" s="21">
        <v>2</v>
      </c>
      <c r="C48" s="24" t="s">
        <v>10</v>
      </c>
      <c r="D48" s="24">
        <v>19</v>
      </c>
      <c r="E48" s="24">
        <v>19</v>
      </c>
      <c r="F48" s="24">
        <v>19</v>
      </c>
      <c r="G48" s="24"/>
      <c r="H48" s="23">
        <v>18</v>
      </c>
      <c r="I48" s="23"/>
      <c r="J48" s="23">
        <v>17</v>
      </c>
      <c r="K48" s="23">
        <v>19</v>
      </c>
      <c r="L48" s="23">
        <v>18</v>
      </c>
      <c r="M48" s="23">
        <v>20</v>
      </c>
      <c r="N48" s="23">
        <v>19</v>
      </c>
      <c r="O48" s="23"/>
      <c r="P48" s="23"/>
      <c r="Q48" s="23"/>
      <c r="R48" s="23"/>
      <c r="S48" s="23">
        <v>17</v>
      </c>
      <c r="T48" s="23">
        <v>16</v>
      </c>
      <c r="U48" s="23"/>
      <c r="V48" s="23">
        <f>VLOOKUP(C48,Sheet2!A:T,20,FALSE)</f>
        <v>201</v>
      </c>
    </row>
    <row r="49" spans="1:22" ht="18">
      <c r="A49" s="15"/>
      <c r="B49" s="21">
        <v>3</v>
      </c>
      <c r="C49" s="24" t="s">
        <v>7</v>
      </c>
      <c r="D49" s="24">
        <v>18</v>
      </c>
      <c r="E49" s="24"/>
      <c r="F49" s="24">
        <v>18</v>
      </c>
      <c r="G49" s="24">
        <v>19</v>
      </c>
      <c r="H49" s="23">
        <v>17</v>
      </c>
      <c r="I49" s="23"/>
      <c r="J49" s="23">
        <v>15</v>
      </c>
      <c r="K49" s="23"/>
      <c r="L49" s="23"/>
      <c r="M49" s="23"/>
      <c r="N49" s="23"/>
      <c r="O49" s="23"/>
      <c r="P49" s="23">
        <v>19</v>
      </c>
      <c r="Q49" s="23"/>
      <c r="R49" s="23"/>
      <c r="S49" s="23">
        <v>16</v>
      </c>
      <c r="T49" s="23">
        <v>15</v>
      </c>
      <c r="U49" s="23">
        <v>13</v>
      </c>
      <c r="V49" s="23">
        <f>VLOOKUP(C49,Sheet2!A:T,20,FALSE)</f>
        <v>150</v>
      </c>
    </row>
    <row r="50" spans="1:22" ht="18">
      <c r="A50" s="15"/>
      <c r="B50" s="21">
        <v>4</v>
      </c>
      <c r="C50" s="23" t="s">
        <v>54</v>
      </c>
      <c r="D50" s="23">
        <v>17</v>
      </c>
      <c r="E50" s="23">
        <v>17</v>
      </c>
      <c r="F50" s="23">
        <v>17</v>
      </c>
      <c r="G50" s="23">
        <v>18</v>
      </c>
      <c r="H50" s="31">
        <v>15</v>
      </c>
      <c r="I50" s="31"/>
      <c r="J50" s="22">
        <v>10</v>
      </c>
      <c r="K50" s="32"/>
      <c r="L50" s="23">
        <v>14</v>
      </c>
      <c r="M50" s="23"/>
      <c r="N50" s="23"/>
      <c r="O50" s="23"/>
      <c r="P50" s="23">
        <v>15</v>
      </c>
      <c r="Q50" s="33"/>
      <c r="R50" s="33"/>
      <c r="S50" s="23"/>
      <c r="T50" s="23">
        <v>13</v>
      </c>
      <c r="U50" s="23">
        <v>10</v>
      </c>
      <c r="V50" s="23">
        <f>VLOOKUP(C50,Sheet2!A:T,20,FALSE)</f>
        <v>146</v>
      </c>
    </row>
    <row r="51" spans="1:22" ht="18">
      <c r="A51" s="15"/>
      <c r="B51" s="21">
        <v>5</v>
      </c>
      <c r="C51" s="23" t="s">
        <v>30</v>
      </c>
      <c r="D51" s="23"/>
      <c r="E51" s="23"/>
      <c r="F51" s="23"/>
      <c r="G51" s="23"/>
      <c r="H51" s="27">
        <v>20</v>
      </c>
      <c r="I51" s="23"/>
      <c r="J51" s="23">
        <v>19</v>
      </c>
      <c r="K51" s="23"/>
      <c r="L51" s="23">
        <v>20</v>
      </c>
      <c r="M51" s="23"/>
      <c r="N51" s="23"/>
      <c r="O51" s="23"/>
      <c r="P51" s="23"/>
      <c r="Q51" s="23"/>
      <c r="R51" s="23"/>
      <c r="S51" s="23">
        <v>20</v>
      </c>
      <c r="T51" s="23">
        <v>20</v>
      </c>
      <c r="U51" s="23"/>
      <c r="V51" s="23">
        <f>VLOOKUP(C51,Sheet2!A:T,20,FALSE)</f>
        <v>99</v>
      </c>
    </row>
    <row r="52" spans="1:22" ht="18">
      <c r="A52" s="15"/>
      <c r="B52" s="21">
        <v>6</v>
      </c>
      <c r="C52" s="23" t="s">
        <v>55</v>
      </c>
      <c r="D52" s="23">
        <v>16</v>
      </c>
      <c r="E52" s="23">
        <v>16</v>
      </c>
      <c r="F52" s="23">
        <v>16</v>
      </c>
      <c r="G52" s="23">
        <v>17</v>
      </c>
      <c r="H52" s="31"/>
      <c r="I52" s="31"/>
      <c r="J52" s="22">
        <v>7</v>
      </c>
      <c r="K52" s="32"/>
      <c r="L52" s="23">
        <v>13</v>
      </c>
      <c r="M52" s="23"/>
      <c r="N52" s="23"/>
      <c r="O52" s="23"/>
      <c r="P52" s="23"/>
      <c r="Q52" s="33"/>
      <c r="R52" s="33"/>
      <c r="S52" s="23"/>
      <c r="T52" s="23"/>
      <c r="U52" s="23"/>
      <c r="V52" s="23">
        <f>VLOOKUP(C52,Sheet2!A:T,20,FALSE)</f>
        <v>85</v>
      </c>
    </row>
    <row r="53" spans="1:22" ht="18">
      <c r="A53" s="15"/>
      <c r="B53" s="21">
        <v>7</v>
      </c>
      <c r="C53" s="23" t="s">
        <v>25</v>
      </c>
      <c r="D53" s="23"/>
      <c r="E53" s="23"/>
      <c r="F53" s="23"/>
      <c r="G53" s="23"/>
      <c r="H53" s="23"/>
      <c r="I53" s="23"/>
      <c r="J53" s="23">
        <v>9</v>
      </c>
      <c r="K53" s="23"/>
      <c r="L53" s="23">
        <v>15</v>
      </c>
      <c r="M53" s="23"/>
      <c r="N53" s="23"/>
      <c r="O53" s="23"/>
      <c r="P53" s="23">
        <v>17</v>
      </c>
      <c r="Q53" s="23"/>
      <c r="R53" s="23"/>
      <c r="S53" s="23">
        <v>14</v>
      </c>
      <c r="T53" s="23">
        <v>14</v>
      </c>
      <c r="U53" s="23">
        <v>12</v>
      </c>
      <c r="V53" s="23">
        <f>VLOOKUP(C53,Sheet2!A:T,20,FALSE)</f>
        <v>81</v>
      </c>
    </row>
    <row r="54" spans="1:22" ht="18">
      <c r="A54" s="15"/>
      <c r="B54" s="21">
        <v>8</v>
      </c>
      <c r="C54" s="23" t="s">
        <v>70</v>
      </c>
      <c r="D54" s="23"/>
      <c r="E54" s="23"/>
      <c r="F54" s="23"/>
      <c r="G54" s="23"/>
      <c r="H54" s="31"/>
      <c r="I54" s="31"/>
      <c r="J54" s="22">
        <v>11</v>
      </c>
      <c r="K54" s="32"/>
      <c r="L54" s="23"/>
      <c r="M54" s="23"/>
      <c r="N54" s="23"/>
      <c r="O54" s="23"/>
      <c r="P54" s="23"/>
      <c r="Q54" s="33"/>
      <c r="R54" s="33"/>
      <c r="S54" s="23">
        <v>18</v>
      </c>
      <c r="T54" s="23">
        <v>17</v>
      </c>
      <c r="U54" s="23">
        <v>17</v>
      </c>
      <c r="V54" s="23">
        <f>VLOOKUP(C54,Sheet2!A:T,20,FALSE)</f>
        <v>63</v>
      </c>
    </row>
    <row r="55" spans="1:22" ht="18">
      <c r="A55" s="15"/>
      <c r="B55" s="21">
        <v>9</v>
      </c>
      <c r="C55" s="22" t="s">
        <v>19</v>
      </c>
      <c r="D55" s="22"/>
      <c r="E55" s="22"/>
      <c r="F55" s="22"/>
      <c r="G55" s="22"/>
      <c r="H55" s="23">
        <v>16</v>
      </c>
      <c r="I55" s="23"/>
      <c r="J55" s="23">
        <v>14</v>
      </c>
      <c r="K55" s="23"/>
      <c r="L55" s="23"/>
      <c r="M55" s="23"/>
      <c r="N55" s="23"/>
      <c r="O55" s="23"/>
      <c r="P55" s="23">
        <v>16</v>
      </c>
      <c r="Q55" s="23"/>
      <c r="R55" s="23"/>
      <c r="S55" s="23">
        <v>13</v>
      </c>
      <c r="T55" s="23"/>
      <c r="U55" s="23"/>
      <c r="V55" s="23">
        <f>VLOOKUP(C55,Sheet2!A:T,20,FALSE)</f>
        <v>59</v>
      </c>
    </row>
    <row r="56" spans="1:22" ht="18">
      <c r="A56" s="15"/>
      <c r="B56" s="21">
        <v>10</v>
      </c>
      <c r="C56" s="22" t="s">
        <v>9</v>
      </c>
      <c r="D56" s="22"/>
      <c r="E56" s="22"/>
      <c r="F56" s="22"/>
      <c r="G56" s="22"/>
      <c r="H56" s="23"/>
      <c r="I56" s="23"/>
      <c r="J56" s="23">
        <v>12</v>
      </c>
      <c r="K56" s="23"/>
      <c r="L56" s="23">
        <v>16</v>
      </c>
      <c r="M56" s="23"/>
      <c r="N56" s="23"/>
      <c r="O56" s="23"/>
      <c r="P56" s="23">
        <v>18</v>
      </c>
      <c r="Q56" s="23"/>
      <c r="R56" s="23"/>
      <c r="S56" s="23"/>
      <c r="T56" s="23"/>
      <c r="U56" s="23">
        <v>11</v>
      </c>
      <c r="V56" s="23">
        <f>VLOOKUP(C56,Sheet2!A:T,20,FALSE)</f>
        <v>57</v>
      </c>
    </row>
    <row r="57" spans="1:22" ht="18">
      <c r="A57" s="15"/>
      <c r="B57" s="21">
        <v>11</v>
      </c>
      <c r="C57" s="23" t="s">
        <v>40</v>
      </c>
      <c r="D57" s="23"/>
      <c r="E57" s="23"/>
      <c r="F57" s="23"/>
      <c r="G57" s="23"/>
      <c r="H57" s="31"/>
      <c r="I57" s="31"/>
      <c r="J57" s="22">
        <v>16</v>
      </c>
      <c r="K57" s="32"/>
      <c r="L57" s="23">
        <v>17</v>
      </c>
      <c r="M57" s="23"/>
      <c r="N57" s="23"/>
      <c r="O57" s="23"/>
      <c r="P57" s="23"/>
      <c r="Q57" s="33"/>
      <c r="R57" s="33"/>
      <c r="S57" s="23"/>
      <c r="T57" s="23"/>
      <c r="U57" s="23">
        <v>14</v>
      </c>
      <c r="V57" s="23">
        <f>VLOOKUP(C57,Sheet2!A:T,20,FALSE)</f>
        <v>47</v>
      </c>
    </row>
    <row r="58" spans="1:22" ht="18">
      <c r="A58" s="15"/>
      <c r="B58" s="21">
        <v>12</v>
      </c>
      <c r="C58" s="23" t="s">
        <v>68</v>
      </c>
      <c r="D58" s="23"/>
      <c r="E58" s="23"/>
      <c r="F58" s="23"/>
      <c r="G58" s="23"/>
      <c r="H58" s="31"/>
      <c r="I58" s="31"/>
      <c r="J58" s="22">
        <v>20</v>
      </c>
      <c r="K58" s="32"/>
      <c r="L58" s="23"/>
      <c r="M58" s="23"/>
      <c r="N58" s="23"/>
      <c r="O58" s="23"/>
      <c r="P58" s="23"/>
      <c r="Q58" s="33"/>
      <c r="R58" s="33"/>
      <c r="S58" s="23"/>
      <c r="T58" s="23"/>
      <c r="U58" s="23">
        <v>20</v>
      </c>
      <c r="V58" s="23">
        <f>VLOOKUP(C58,Sheet2!A:T,20,FALSE)</f>
        <v>40</v>
      </c>
    </row>
    <row r="59" spans="1:22" ht="18">
      <c r="A59" s="15"/>
      <c r="B59" s="21">
        <v>13</v>
      </c>
      <c r="C59" s="23" t="s">
        <v>83</v>
      </c>
      <c r="D59" s="23"/>
      <c r="E59" s="23"/>
      <c r="F59" s="23"/>
      <c r="G59" s="23"/>
      <c r="H59" s="31"/>
      <c r="I59" s="31"/>
      <c r="J59" s="22"/>
      <c r="K59" s="32"/>
      <c r="L59" s="23"/>
      <c r="M59" s="23"/>
      <c r="N59" s="23"/>
      <c r="O59" s="23"/>
      <c r="P59" s="23"/>
      <c r="Q59" s="33"/>
      <c r="R59" s="33"/>
      <c r="S59" s="23"/>
      <c r="T59" s="23">
        <v>19</v>
      </c>
      <c r="U59" s="23">
        <v>18</v>
      </c>
      <c r="V59" s="23">
        <f>VLOOKUP(C59,Sheet2!A:T,20,FALSE)</f>
        <v>37</v>
      </c>
    </row>
    <row r="60" spans="1:22" ht="18">
      <c r="A60" s="15"/>
      <c r="B60" s="21">
        <v>14</v>
      </c>
      <c r="C60" s="23" t="s">
        <v>80</v>
      </c>
      <c r="D60" s="23"/>
      <c r="E60" s="23"/>
      <c r="F60" s="23"/>
      <c r="G60" s="23"/>
      <c r="H60" s="31"/>
      <c r="I60" s="31"/>
      <c r="J60" s="22"/>
      <c r="K60" s="32"/>
      <c r="L60" s="23"/>
      <c r="M60" s="23"/>
      <c r="N60" s="23"/>
      <c r="O60" s="23"/>
      <c r="P60" s="23"/>
      <c r="Q60" s="33"/>
      <c r="R60" s="33"/>
      <c r="S60" s="23">
        <v>15</v>
      </c>
      <c r="T60" s="23"/>
      <c r="U60" s="23">
        <v>16</v>
      </c>
      <c r="V60" s="23">
        <f>VLOOKUP(C60,Sheet2!A:T,20,FALSE)</f>
        <v>31</v>
      </c>
    </row>
    <row r="61" spans="1:22" ht="18">
      <c r="A61" s="15"/>
      <c r="B61" s="21">
        <v>15</v>
      </c>
      <c r="C61" s="26" t="s">
        <v>22</v>
      </c>
      <c r="D61" s="26"/>
      <c r="E61" s="26">
        <v>18</v>
      </c>
      <c r="F61" s="26"/>
      <c r="G61" s="26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>
        <f>VLOOKUP(C61,Sheet2!A:T,20,FALSE)</f>
        <v>18</v>
      </c>
    </row>
    <row r="62" spans="1:22" ht="18">
      <c r="A62" s="15"/>
      <c r="B62" s="21">
        <v>16</v>
      </c>
      <c r="C62" s="23" t="s">
        <v>85</v>
      </c>
      <c r="D62" s="23"/>
      <c r="E62" s="23"/>
      <c r="F62" s="23"/>
      <c r="G62" s="23"/>
      <c r="H62" s="31"/>
      <c r="I62" s="31"/>
      <c r="J62" s="22"/>
      <c r="K62" s="32"/>
      <c r="L62" s="23"/>
      <c r="M62" s="23"/>
      <c r="N62" s="23"/>
      <c r="O62" s="23"/>
      <c r="P62" s="23"/>
      <c r="Q62" s="33"/>
      <c r="R62" s="33"/>
      <c r="S62" s="23"/>
      <c r="T62" s="23"/>
      <c r="U62" s="23">
        <v>15</v>
      </c>
      <c r="V62" s="23">
        <f>VLOOKUP(C62,Sheet2!A:T,20,FALSE)</f>
        <v>15</v>
      </c>
    </row>
    <row r="63" spans="1:22" ht="18">
      <c r="A63" s="15"/>
      <c r="B63" s="21">
        <v>17</v>
      </c>
      <c r="C63" s="23" t="s">
        <v>69</v>
      </c>
      <c r="D63" s="23"/>
      <c r="E63" s="23"/>
      <c r="F63" s="23"/>
      <c r="G63" s="23"/>
      <c r="H63" s="31"/>
      <c r="I63" s="31"/>
      <c r="J63" s="22">
        <v>13</v>
      </c>
      <c r="K63" s="32"/>
      <c r="L63" s="23"/>
      <c r="M63" s="23"/>
      <c r="N63" s="23"/>
      <c r="O63" s="23"/>
      <c r="P63" s="23"/>
      <c r="Q63" s="33"/>
      <c r="R63" s="33"/>
      <c r="S63" s="23"/>
      <c r="T63" s="23"/>
      <c r="U63" s="23"/>
      <c r="V63" s="23">
        <f>VLOOKUP(C63,Sheet2!A:T,20,FALSE)</f>
        <v>13</v>
      </c>
    </row>
    <row r="64" spans="1:22" ht="18">
      <c r="A64" s="15"/>
      <c r="B64" s="21">
        <v>18</v>
      </c>
      <c r="C64" s="23" t="s">
        <v>71</v>
      </c>
      <c r="D64" s="23"/>
      <c r="E64" s="23"/>
      <c r="F64" s="23"/>
      <c r="G64" s="23"/>
      <c r="H64" s="31"/>
      <c r="I64" s="31"/>
      <c r="J64" s="22">
        <v>8</v>
      </c>
      <c r="K64" s="32"/>
      <c r="L64" s="23"/>
      <c r="M64" s="23"/>
      <c r="N64" s="23"/>
      <c r="O64" s="23"/>
      <c r="P64" s="23"/>
      <c r="Q64" s="33"/>
      <c r="R64" s="33"/>
      <c r="S64" s="23"/>
      <c r="T64" s="23"/>
      <c r="U64" s="23"/>
      <c r="V64" s="23">
        <f>VLOOKUP(C64,Sheet2!A:T,20,FALSE)</f>
        <v>8</v>
      </c>
    </row>
    <row r="65" spans="1:22" ht="18">
      <c r="A65" s="15"/>
      <c r="B65" s="21">
        <v>19</v>
      </c>
      <c r="C65" s="23" t="s">
        <v>72</v>
      </c>
      <c r="D65" s="23"/>
      <c r="E65" s="23"/>
      <c r="F65" s="23"/>
      <c r="G65" s="23"/>
      <c r="H65" s="31"/>
      <c r="I65" s="31"/>
      <c r="J65" s="22">
        <v>6</v>
      </c>
      <c r="K65" s="32"/>
      <c r="L65" s="23"/>
      <c r="M65" s="23"/>
      <c r="N65" s="23"/>
      <c r="O65" s="23"/>
      <c r="P65" s="23"/>
      <c r="Q65" s="33"/>
      <c r="R65" s="33"/>
      <c r="S65" s="23"/>
      <c r="T65" s="23"/>
      <c r="U65" s="23"/>
      <c r="V65" s="23">
        <f>VLOOKUP(C65,Sheet2!A:T,20,FALSE)</f>
        <v>6</v>
      </c>
    </row>
    <row r="66" spans="8:18" ht="18">
      <c r="H66" s="3"/>
      <c r="I66" s="3"/>
      <c r="J66" s="4"/>
      <c r="K66" s="28" t="s">
        <v>67</v>
      </c>
      <c r="L66" s="11"/>
      <c r="M66" s="11"/>
      <c r="N66" s="11"/>
      <c r="O66" s="11"/>
      <c r="P66" s="11"/>
      <c r="Q66" s="13"/>
      <c r="R66" s="13"/>
    </row>
    <row r="67" spans="8:18" ht="12.75">
      <c r="H67" s="7"/>
      <c r="I67" s="7"/>
      <c r="J67" s="8"/>
      <c r="K67" s="12"/>
      <c r="L67" s="11"/>
      <c r="M67" s="11"/>
      <c r="N67" s="11"/>
      <c r="O67" s="11"/>
      <c r="P67" s="11"/>
      <c r="Q67" s="13"/>
      <c r="R67" s="13"/>
    </row>
    <row r="68" spans="8:15" ht="12.75">
      <c r="H68" s="3"/>
      <c r="I68" s="3"/>
      <c r="J68" s="4"/>
      <c r="K68" s="5"/>
      <c r="L68" s="6"/>
      <c r="M68" s="6"/>
      <c r="N68" s="6"/>
      <c r="O68" s="3"/>
    </row>
    <row r="69" spans="8:15" ht="12.75">
      <c r="H69" s="7"/>
      <c r="I69" s="7"/>
      <c r="K69" s="9"/>
      <c r="L69" s="10"/>
      <c r="M69" s="10"/>
      <c r="N69" s="10"/>
      <c r="O69" s="7"/>
    </row>
    <row r="70" spans="8:15" ht="12.75">
      <c r="H70" s="7"/>
      <c r="I70" s="7"/>
      <c r="K70" s="9"/>
      <c r="L70" s="10"/>
      <c r="M70" s="10"/>
      <c r="N70" s="10"/>
      <c r="O70" s="7"/>
    </row>
    <row r="71" spans="8:15" ht="12.75">
      <c r="H71" s="7"/>
      <c r="I71" s="7"/>
      <c r="K71" s="9"/>
      <c r="L71" s="10"/>
      <c r="M71" s="10"/>
      <c r="N71" s="10"/>
      <c r="O71" s="7"/>
    </row>
    <row r="72" spans="8:15" ht="12.75">
      <c r="H72" s="3"/>
      <c r="I72" s="3"/>
      <c r="J72" s="4"/>
      <c r="K72" s="9"/>
      <c r="L72" s="6"/>
      <c r="M72" s="6"/>
      <c r="N72" s="6"/>
      <c r="O72" s="3"/>
    </row>
    <row r="73" spans="8:15" ht="12.75">
      <c r="H73" s="3"/>
      <c r="I73" s="3"/>
      <c r="J73" s="4"/>
      <c r="K73" s="5"/>
      <c r="L73" s="6"/>
      <c r="M73" s="6"/>
      <c r="N73" s="6"/>
      <c r="O73" s="3"/>
    </row>
    <row r="74" spans="8:15" ht="12.75">
      <c r="H74" s="3"/>
      <c r="I74" s="3"/>
      <c r="J74" s="4"/>
      <c r="K74" s="5"/>
      <c r="L74" s="6"/>
      <c r="M74" s="6"/>
      <c r="N74" s="6"/>
      <c r="O74" s="3"/>
    </row>
    <row r="75" spans="8:15" ht="12.75">
      <c r="H75" s="3"/>
      <c r="I75" s="3"/>
      <c r="J75" s="4"/>
      <c r="K75" s="5"/>
      <c r="L75" s="6"/>
      <c r="M75" s="6"/>
      <c r="N75" s="6"/>
      <c r="O75" s="3"/>
    </row>
    <row r="76" spans="8:15" ht="12.75">
      <c r="H76" s="3"/>
      <c r="I76" s="3"/>
      <c r="J76" s="4"/>
      <c r="K76" s="5"/>
      <c r="L76" s="6"/>
      <c r="M76" s="6"/>
      <c r="N76" s="6"/>
      <c r="O76" s="3"/>
    </row>
    <row r="77" spans="8:15" ht="12.75">
      <c r="H77" s="3"/>
      <c r="I77" s="3"/>
      <c r="J77" s="4"/>
      <c r="K77" s="5"/>
      <c r="L77" s="6"/>
      <c r="M77" s="6"/>
      <c r="N77" s="6"/>
      <c r="O77" s="3"/>
    </row>
    <row r="78" spans="8:15" ht="12.75">
      <c r="H78" s="3"/>
      <c r="I78" s="3"/>
      <c r="J78" s="4"/>
      <c r="K78" s="5"/>
      <c r="L78" s="6"/>
      <c r="M78" s="6"/>
      <c r="N78" s="6"/>
      <c r="O78" s="3"/>
    </row>
    <row r="79" spans="8:15" ht="12.75">
      <c r="H79" s="7"/>
      <c r="I79" s="7"/>
      <c r="J79" s="8"/>
      <c r="K79" s="9"/>
      <c r="L79" s="10"/>
      <c r="M79" s="10"/>
      <c r="N79" s="10"/>
      <c r="O79" s="7"/>
    </row>
    <row r="80" spans="8:15" ht="12.75">
      <c r="H80" s="3"/>
      <c r="I80" s="3"/>
      <c r="J80" s="4"/>
      <c r="K80" s="5"/>
      <c r="L80" s="6"/>
      <c r="M80" s="6"/>
      <c r="N80" s="6"/>
      <c r="O80" s="3"/>
    </row>
    <row r="81" spans="8:15" ht="12.75">
      <c r="H81" s="3"/>
      <c r="I81" s="3"/>
      <c r="J81" s="2"/>
      <c r="K81" s="5"/>
      <c r="L81" s="6"/>
      <c r="M81" s="6"/>
      <c r="N81" s="6"/>
      <c r="O81" s="3"/>
    </row>
  </sheetData>
  <printOptions/>
  <pageMargins left="0.25" right="0.25" top="0.37" bottom="0.33" header="0.25" footer="0.26"/>
  <pageSetup fitToHeight="1" fitToWidth="1" horizontalDpi="600" verticalDpi="600" orientation="landscape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workbookViewId="0" topLeftCell="A40">
      <selection activeCell="B63" sqref="B63:S63"/>
    </sheetView>
  </sheetViews>
  <sheetFormatPr defaultColWidth="9.140625" defaultRowHeight="12.75"/>
  <cols>
    <col min="1" max="1" width="26.140625" style="0" bestFit="1" customWidth="1"/>
    <col min="2" max="17" width="3.8515625" style="0" bestFit="1" customWidth="1"/>
    <col min="18" max="19" width="3.8515625" style="0" customWidth="1"/>
    <col min="20" max="20" width="4.00390625" style="0" bestFit="1" customWidth="1"/>
  </cols>
  <sheetData>
    <row r="1" spans="1:20" ht="16.5">
      <c r="A1" s="22" t="s">
        <v>1</v>
      </c>
      <c r="B1" s="23">
        <v>25</v>
      </c>
      <c r="C1" s="23">
        <v>25</v>
      </c>
      <c r="D1" s="23">
        <v>25</v>
      </c>
      <c r="E1" s="23">
        <v>25</v>
      </c>
      <c r="F1" s="23">
        <v>25</v>
      </c>
      <c r="G1" s="23">
        <v>25</v>
      </c>
      <c r="H1" s="22">
        <v>24</v>
      </c>
      <c r="I1" s="22">
        <v>24</v>
      </c>
      <c r="J1" s="22">
        <v>24</v>
      </c>
      <c r="K1" s="22">
        <v>24</v>
      </c>
      <c r="L1" s="23">
        <v>24</v>
      </c>
      <c r="M1" s="23">
        <v>24</v>
      </c>
      <c r="N1" s="23">
        <v>23</v>
      </c>
      <c r="O1" s="23">
        <v>23</v>
      </c>
      <c r="P1" s="23">
        <v>23</v>
      </c>
      <c r="Q1" s="23">
        <v>23</v>
      </c>
      <c r="R1" s="23">
        <v>23</v>
      </c>
      <c r="S1" s="23">
        <v>21</v>
      </c>
      <c r="T1">
        <f aca="true" t="shared" si="0" ref="T1:T63">SUM(B1:N1)</f>
        <v>317</v>
      </c>
    </row>
    <row r="2" spans="1:20" ht="16.5">
      <c r="A2" s="23" t="s">
        <v>26</v>
      </c>
      <c r="B2" s="23">
        <v>25</v>
      </c>
      <c r="C2" s="23">
        <v>25</v>
      </c>
      <c r="D2" s="23">
        <v>25</v>
      </c>
      <c r="E2" s="23">
        <v>25</v>
      </c>
      <c r="F2" s="23">
        <v>25</v>
      </c>
      <c r="G2" s="23">
        <v>25</v>
      </c>
      <c r="H2" s="23">
        <v>24</v>
      </c>
      <c r="I2" s="23">
        <v>24</v>
      </c>
      <c r="J2" s="23">
        <v>24</v>
      </c>
      <c r="K2" s="23">
        <v>24</v>
      </c>
      <c r="L2" s="23">
        <v>24</v>
      </c>
      <c r="M2" s="23">
        <v>24</v>
      </c>
      <c r="N2" s="23">
        <v>23</v>
      </c>
      <c r="O2" s="23">
        <v>23</v>
      </c>
      <c r="P2" s="23">
        <v>23</v>
      </c>
      <c r="Q2" s="23">
        <v>23</v>
      </c>
      <c r="R2" s="23">
        <v>22</v>
      </c>
      <c r="S2" s="23"/>
      <c r="T2">
        <f t="shared" si="0"/>
        <v>317</v>
      </c>
    </row>
    <row r="3" spans="1:20" ht="16.5">
      <c r="A3" s="23" t="s">
        <v>50</v>
      </c>
      <c r="B3" s="23">
        <v>23</v>
      </c>
      <c r="C3" s="23">
        <v>23</v>
      </c>
      <c r="D3" s="23">
        <v>23</v>
      </c>
      <c r="E3" s="23">
        <v>23</v>
      </c>
      <c r="F3" s="23">
        <v>22</v>
      </c>
      <c r="G3" s="23">
        <v>22</v>
      </c>
      <c r="H3" s="23">
        <v>21</v>
      </c>
      <c r="I3" s="23">
        <v>21</v>
      </c>
      <c r="J3" s="23">
        <v>21</v>
      </c>
      <c r="K3" s="23">
        <v>21</v>
      </c>
      <c r="L3" s="23">
        <v>20</v>
      </c>
      <c r="M3" s="23">
        <v>20</v>
      </c>
      <c r="N3" s="23">
        <v>20</v>
      </c>
      <c r="O3" s="23">
        <v>20</v>
      </c>
      <c r="P3" s="23">
        <v>16</v>
      </c>
      <c r="Q3" s="23"/>
      <c r="R3" s="23"/>
      <c r="S3" s="23"/>
      <c r="T3">
        <f t="shared" si="0"/>
        <v>280</v>
      </c>
    </row>
    <row r="4" spans="1:20" ht="16.5">
      <c r="A4" s="24" t="s">
        <v>16</v>
      </c>
      <c r="B4" s="23">
        <v>23</v>
      </c>
      <c r="C4" s="24">
        <v>21</v>
      </c>
      <c r="D4" s="24">
        <v>21</v>
      </c>
      <c r="E4" s="23">
        <v>21</v>
      </c>
      <c r="F4" s="24">
        <v>20</v>
      </c>
      <c r="G4" s="23">
        <v>20</v>
      </c>
      <c r="H4" s="23">
        <v>20</v>
      </c>
      <c r="I4" s="24">
        <v>19</v>
      </c>
      <c r="J4" s="23">
        <v>19</v>
      </c>
      <c r="K4" s="23">
        <v>19</v>
      </c>
      <c r="L4" s="23">
        <v>18</v>
      </c>
      <c r="M4" s="23">
        <v>17</v>
      </c>
      <c r="N4" s="23">
        <v>17</v>
      </c>
      <c r="O4" s="23">
        <v>17</v>
      </c>
      <c r="P4" s="23">
        <v>16</v>
      </c>
      <c r="Q4" s="23">
        <v>14</v>
      </c>
      <c r="R4" s="23">
        <v>13</v>
      </c>
      <c r="S4" s="23">
        <v>10</v>
      </c>
      <c r="T4">
        <f t="shared" si="0"/>
        <v>255</v>
      </c>
    </row>
    <row r="5" spans="1:20" ht="16.5">
      <c r="A5" s="23" t="s">
        <v>49</v>
      </c>
      <c r="B5" s="23">
        <v>22</v>
      </c>
      <c r="C5" s="23">
        <v>22</v>
      </c>
      <c r="D5" s="23">
        <v>21</v>
      </c>
      <c r="E5" s="23">
        <v>20</v>
      </c>
      <c r="F5" s="23">
        <v>20</v>
      </c>
      <c r="G5" s="23">
        <v>19</v>
      </c>
      <c r="H5" s="23">
        <v>19</v>
      </c>
      <c r="I5" s="23">
        <v>19</v>
      </c>
      <c r="J5" s="23">
        <v>19</v>
      </c>
      <c r="K5" s="23">
        <v>17</v>
      </c>
      <c r="L5" s="23">
        <v>17</v>
      </c>
      <c r="M5" s="23">
        <v>17</v>
      </c>
      <c r="N5" s="23">
        <v>16</v>
      </c>
      <c r="O5" s="23">
        <v>15</v>
      </c>
      <c r="P5" s="23"/>
      <c r="Q5" s="23"/>
      <c r="R5" s="23"/>
      <c r="S5" s="23"/>
      <c r="T5">
        <f t="shared" si="0"/>
        <v>248</v>
      </c>
    </row>
    <row r="6" spans="1:20" ht="16.5">
      <c r="A6" s="25" t="s">
        <v>27</v>
      </c>
      <c r="B6" s="25">
        <v>23</v>
      </c>
      <c r="C6" s="25">
        <v>22</v>
      </c>
      <c r="D6" s="25">
        <v>22</v>
      </c>
      <c r="E6" s="23">
        <v>22</v>
      </c>
      <c r="F6" s="23">
        <v>22</v>
      </c>
      <c r="G6" s="25">
        <v>21</v>
      </c>
      <c r="H6" s="23">
        <v>21</v>
      </c>
      <c r="I6" s="23">
        <v>21</v>
      </c>
      <c r="J6" s="23">
        <v>20</v>
      </c>
      <c r="K6" s="23">
        <v>20</v>
      </c>
      <c r="L6" s="23">
        <v>20</v>
      </c>
      <c r="M6" s="23">
        <v>20</v>
      </c>
      <c r="N6" s="23"/>
      <c r="O6" s="23"/>
      <c r="P6" s="23"/>
      <c r="Q6" s="23"/>
      <c r="R6" s="23"/>
      <c r="S6" s="23"/>
      <c r="T6">
        <f t="shared" si="0"/>
        <v>254</v>
      </c>
    </row>
    <row r="7" spans="1:20" ht="16.5">
      <c r="A7" s="24" t="s">
        <v>4</v>
      </c>
      <c r="B7" s="23">
        <v>24</v>
      </c>
      <c r="C7" s="23">
        <v>23</v>
      </c>
      <c r="D7" s="23">
        <v>23</v>
      </c>
      <c r="E7" s="23">
        <v>22</v>
      </c>
      <c r="F7" s="23">
        <v>22</v>
      </c>
      <c r="G7" s="23">
        <v>22</v>
      </c>
      <c r="H7" s="24">
        <v>21</v>
      </c>
      <c r="I7" s="23">
        <v>21</v>
      </c>
      <c r="J7" s="24">
        <v>20</v>
      </c>
      <c r="K7" s="24">
        <v>20</v>
      </c>
      <c r="L7" s="24"/>
      <c r="M7" s="23"/>
      <c r="N7" s="23"/>
      <c r="O7" s="23"/>
      <c r="P7" s="23"/>
      <c r="Q7" s="23"/>
      <c r="R7" s="23"/>
      <c r="S7" s="23"/>
      <c r="T7">
        <f t="shared" si="0"/>
        <v>218</v>
      </c>
    </row>
    <row r="8" spans="1:20" ht="16.5">
      <c r="A8" s="22" t="s">
        <v>6</v>
      </c>
      <c r="B8" s="23">
        <v>20</v>
      </c>
      <c r="C8" s="23">
        <v>19</v>
      </c>
      <c r="D8" s="23">
        <v>19</v>
      </c>
      <c r="E8" s="23">
        <v>19</v>
      </c>
      <c r="F8" s="23">
        <v>18</v>
      </c>
      <c r="G8" s="23">
        <v>16</v>
      </c>
      <c r="H8" s="22">
        <v>15</v>
      </c>
      <c r="I8" s="22">
        <v>13</v>
      </c>
      <c r="J8" s="23">
        <v>13</v>
      </c>
      <c r="K8" s="23">
        <v>12</v>
      </c>
      <c r="L8" s="22">
        <v>11</v>
      </c>
      <c r="M8" s="24">
        <v>11</v>
      </c>
      <c r="N8" s="23">
        <v>11</v>
      </c>
      <c r="O8" s="23">
        <v>11</v>
      </c>
      <c r="P8" s="23">
        <v>10</v>
      </c>
      <c r="Q8" s="23">
        <v>10</v>
      </c>
      <c r="R8" s="23">
        <v>9</v>
      </c>
      <c r="S8" s="23">
        <v>7</v>
      </c>
      <c r="T8">
        <f t="shared" si="0"/>
        <v>197</v>
      </c>
    </row>
    <row r="9" spans="1:20" ht="16.5">
      <c r="A9" s="23" t="s">
        <v>38</v>
      </c>
      <c r="B9" s="23">
        <v>20</v>
      </c>
      <c r="C9" s="22">
        <v>19</v>
      </c>
      <c r="D9" s="22">
        <v>19</v>
      </c>
      <c r="E9" s="22">
        <v>19</v>
      </c>
      <c r="F9" s="23">
        <v>19</v>
      </c>
      <c r="G9" s="22">
        <v>18</v>
      </c>
      <c r="H9" s="23">
        <v>18</v>
      </c>
      <c r="I9" s="23">
        <v>18</v>
      </c>
      <c r="J9" s="23">
        <v>16</v>
      </c>
      <c r="K9" s="23">
        <v>16</v>
      </c>
      <c r="L9" s="23">
        <v>9</v>
      </c>
      <c r="M9" s="23"/>
      <c r="N9" s="23"/>
      <c r="O9" s="23"/>
      <c r="P9" s="23"/>
      <c r="Q9" s="23"/>
      <c r="R9" s="23"/>
      <c r="S9" s="23"/>
      <c r="T9">
        <f t="shared" si="0"/>
        <v>191</v>
      </c>
    </row>
    <row r="10" spans="1:20" ht="16.5">
      <c r="A10" s="24" t="s">
        <v>5</v>
      </c>
      <c r="B10" s="23">
        <v>20</v>
      </c>
      <c r="C10" s="23">
        <v>20</v>
      </c>
      <c r="D10" s="23">
        <v>20</v>
      </c>
      <c r="E10" s="23">
        <v>18</v>
      </c>
      <c r="F10" s="24">
        <v>14</v>
      </c>
      <c r="G10" s="23">
        <v>14</v>
      </c>
      <c r="H10" s="23">
        <v>12</v>
      </c>
      <c r="I10" s="24">
        <v>11</v>
      </c>
      <c r="J10" s="23">
        <v>11</v>
      </c>
      <c r="K10" s="23">
        <v>10</v>
      </c>
      <c r="L10" s="23">
        <v>9</v>
      </c>
      <c r="M10" s="23">
        <v>7</v>
      </c>
      <c r="N10" s="24"/>
      <c r="O10" s="24"/>
      <c r="P10" s="23"/>
      <c r="Q10" s="23"/>
      <c r="R10" s="23"/>
      <c r="S10" s="23"/>
      <c r="T10">
        <f t="shared" si="0"/>
        <v>166</v>
      </c>
    </row>
    <row r="11" spans="1:20" ht="16.5">
      <c r="A11" s="23" t="s">
        <v>37</v>
      </c>
      <c r="B11" s="23">
        <v>17</v>
      </c>
      <c r="C11" s="23">
        <v>17</v>
      </c>
      <c r="D11" s="23">
        <v>15</v>
      </c>
      <c r="E11" s="23">
        <v>14</v>
      </c>
      <c r="F11" s="22">
        <v>13</v>
      </c>
      <c r="G11" s="22">
        <v>12</v>
      </c>
      <c r="H11" s="23">
        <v>12</v>
      </c>
      <c r="I11" s="22">
        <v>11</v>
      </c>
      <c r="J11" s="22">
        <v>10</v>
      </c>
      <c r="K11" s="23">
        <v>9</v>
      </c>
      <c r="L11" s="23">
        <v>9</v>
      </c>
      <c r="M11" s="23">
        <v>8</v>
      </c>
      <c r="N11" s="23">
        <v>6</v>
      </c>
      <c r="O11" s="23"/>
      <c r="P11" s="23"/>
      <c r="Q11" s="23"/>
      <c r="R11" s="23"/>
      <c r="S11" s="23"/>
      <c r="T11">
        <f t="shared" si="0"/>
        <v>153</v>
      </c>
    </row>
    <row r="12" spans="1:20" ht="16.5">
      <c r="A12" s="23" t="s">
        <v>35</v>
      </c>
      <c r="B12" s="23">
        <v>18</v>
      </c>
      <c r="C12" s="23">
        <v>16</v>
      </c>
      <c r="D12" s="23">
        <v>15</v>
      </c>
      <c r="E12" s="23">
        <v>14</v>
      </c>
      <c r="F12" s="23">
        <v>14</v>
      </c>
      <c r="G12" s="23">
        <v>14</v>
      </c>
      <c r="H12" s="23">
        <v>12</v>
      </c>
      <c r="I12" s="23">
        <v>12</v>
      </c>
      <c r="J12" s="23">
        <v>10</v>
      </c>
      <c r="K12" s="23">
        <v>9</v>
      </c>
      <c r="L12" s="23">
        <v>8</v>
      </c>
      <c r="M12" s="23">
        <v>7</v>
      </c>
      <c r="N12" s="23">
        <v>5</v>
      </c>
      <c r="O12" s="23"/>
      <c r="P12" s="23"/>
      <c r="Q12" s="23"/>
      <c r="R12" s="23"/>
      <c r="S12" s="23"/>
      <c r="T12">
        <f t="shared" si="0"/>
        <v>154</v>
      </c>
    </row>
    <row r="13" spans="1:20" ht="16.5">
      <c r="A13" s="22" t="s">
        <v>15</v>
      </c>
      <c r="B13" s="23">
        <v>22</v>
      </c>
      <c r="C13" s="23">
        <v>21</v>
      </c>
      <c r="D13" s="23">
        <v>21</v>
      </c>
      <c r="E13" s="23">
        <v>18</v>
      </c>
      <c r="F13" s="23">
        <v>17</v>
      </c>
      <c r="G13" s="23">
        <v>16</v>
      </c>
      <c r="H13" s="23">
        <v>14</v>
      </c>
      <c r="I13" s="23">
        <v>12</v>
      </c>
      <c r="J13" s="23">
        <v>12</v>
      </c>
      <c r="K13" s="22"/>
      <c r="L13" s="22"/>
      <c r="M13" s="22"/>
      <c r="N13" s="22"/>
      <c r="O13" s="23"/>
      <c r="P13" s="23"/>
      <c r="Q13" s="23"/>
      <c r="R13" s="23"/>
      <c r="S13" s="23"/>
      <c r="T13">
        <f t="shared" si="0"/>
        <v>153</v>
      </c>
    </row>
    <row r="14" spans="1:20" ht="16.5">
      <c r="A14" s="23" t="s">
        <v>24</v>
      </c>
      <c r="B14" s="23">
        <v>24</v>
      </c>
      <c r="C14" s="23">
        <v>24</v>
      </c>
      <c r="D14" s="23">
        <v>24</v>
      </c>
      <c r="E14" s="23">
        <v>23</v>
      </c>
      <c r="F14" s="23">
        <v>22</v>
      </c>
      <c r="G14" s="23">
        <v>22</v>
      </c>
      <c r="H14" s="23">
        <v>22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>
        <f t="shared" si="0"/>
        <v>161</v>
      </c>
    </row>
    <row r="15" spans="1:20" ht="16.5">
      <c r="A15" s="22" t="s">
        <v>12</v>
      </c>
      <c r="B15" s="22">
        <v>25</v>
      </c>
      <c r="C15" s="22">
        <v>25</v>
      </c>
      <c r="D15" s="22">
        <v>25</v>
      </c>
      <c r="E15" s="23">
        <v>25</v>
      </c>
      <c r="F15" s="23">
        <v>25</v>
      </c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>
        <f t="shared" si="0"/>
        <v>125</v>
      </c>
    </row>
    <row r="16" spans="1:20" ht="16.5">
      <c r="A16" s="24" t="s">
        <v>17</v>
      </c>
      <c r="B16" s="23">
        <v>22</v>
      </c>
      <c r="C16" s="23">
        <v>19</v>
      </c>
      <c r="D16" s="23">
        <v>19</v>
      </c>
      <c r="E16" s="23">
        <v>18</v>
      </c>
      <c r="F16" s="23">
        <v>17</v>
      </c>
      <c r="G16" s="24">
        <v>16</v>
      </c>
      <c r="H16" s="23">
        <v>13</v>
      </c>
      <c r="I16" s="24"/>
      <c r="J16" s="24"/>
      <c r="K16" s="24"/>
      <c r="L16" s="23"/>
      <c r="M16" s="23"/>
      <c r="N16" s="23"/>
      <c r="O16" s="23"/>
      <c r="P16" s="23"/>
      <c r="Q16" s="23"/>
      <c r="R16" s="23"/>
      <c r="S16" s="23"/>
      <c r="T16">
        <f t="shared" si="0"/>
        <v>124</v>
      </c>
    </row>
    <row r="17" spans="1:20" ht="16.5">
      <c r="A17" s="23" t="s">
        <v>39</v>
      </c>
      <c r="B17" s="23">
        <v>21</v>
      </c>
      <c r="C17" s="23">
        <v>17</v>
      </c>
      <c r="D17" s="23">
        <v>16</v>
      </c>
      <c r="E17" s="23">
        <v>15</v>
      </c>
      <c r="F17" s="23">
        <v>15</v>
      </c>
      <c r="G17" s="23">
        <v>13</v>
      </c>
      <c r="H17" s="23">
        <v>11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>
        <f t="shared" si="0"/>
        <v>108</v>
      </c>
    </row>
    <row r="18" spans="1:20" ht="16.5">
      <c r="A18" s="23" t="s">
        <v>48</v>
      </c>
      <c r="B18" s="23">
        <v>15</v>
      </c>
      <c r="C18" s="23">
        <v>14</v>
      </c>
      <c r="D18" s="23">
        <v>14</v>
      </c>
      <c r="E18" s="23">
        <v>13</v>
      </c>
      <c r="F18" s="23">
        <v>13</v>
      </c>
      <c r="G18" s="23">
        <v>12</v>
      </c>
      <c r="H18" s="23">
        <v>12</v>
      </c>
      <c r="I18" s="23">
        <v>11</v>
      </c>
      <c r="J18" s="23">
        <v>8</v>
      </c>
      <c r="K18" s="23"/>
      <c r="L18" s="23"/>
      <c r="M18" s="23"/>
      <c r="N18" s="23"/>
      <c r="O18" s="23"/>
      <c r="P18" s="23"/>
      <c r="Q18" s="23"/>
      <c r="R18" s="23"/>
      <c r="S18" s="23"/>
      <c r="T18">
        <f t="shared" si="0"/>
        <v>112</v>
      </c>
    </row>
    <row r="19" spans="1:20" ht="16.5">
      <c r="A19" s="24" t="s">
        <v>3</v>
      </c>
      <c r="B19" s="23">
        <v>20</v>
      </c>
      <c r="C19" s="23">
        <v>16</v>
      </c>
      <c r="D19" s="23">
        <v>15</v>
      </c>
      <c r="E19" s="23">
        <v>13</v>
      </c>
      <c r="F19" s="23">
        <v>13</v>
      </c>
      <c r="G19" s="23">
        <v>11</v>
      </c>
      <c r="H19" s="23">
        <v>11</v>
      </c>
      <c r="I19" s="24"/>
      <c r="J19" s="24"/>
      <c r="K19" s="24"/>
      <c r="L19" s="24"/>
      <c r="M19" s="23"/>
      <c r="N19" s="23"/>
      <c r="O19" s="23"/>
      <c r="P19" s="23"/>
      <c r="Q19" s="23"/>
      <c r="R19" s="23"/>
      <c r="S19" s="23"/>
      <c r="T19">
        <f t="shared" si="0"/>
        <v>99</v>
      </c>
    </row>
    <row r="20" spans="1:20" ht="16.5">
      <c r="A20" s="22" t="s">
        <v>18</v>
      </c>
      <c r="B20" s="23">
        <v>19</v>
      </c>
      <c r="C20" s="23">
        <v>17</v>
      </c>
      <c r="D20" s="23">
        <v>17</v>
      </c>
      <c r="E20" s="23">
        <v>15</v>
      </c>
      <c r="F20" s="23">
        <v>12</v>
      </c>
      <c r="G20" s="23">
        <v>6</v>
      </c>
      <c r="H20" s="23">
        <v>5</v>
      </c>
      <c r="I20" s="23">
        <v>5</v>
      </c>
      <c r="J20" s="23">
        <v>1</v>
      </c>
      <c r="K20" s="22"/>
      <c r="L20" s="22"/>
      <c r="M20" s="22"/>
      <c r="N20" s="22"/>
      <c r="O20" s="23"/>
      <c r="P20" s="23"/>
      <c r="Q20" s="23"/>
      <c r="R20" s="23"/>
      <c r="S20" s="23"/>
      <c r="T20">
        <f t="shared" si="0"/>
        <v>97</v>
      </c>
    </row>
    <row r="21" spans="1:20" ht="16.5">
      <c r="A21" s="22" t="s">
        <v>2</v>
      </c>
      <c r="B21" s="23">
        <v>18</v>
      </c>
      <c r="C21" s="23">
        <v>17</v>
      </c>
      <c r="D21" s="23">
        <v>16</v>
      </c>
      <c r="E21" s="23">
        <v>15</v>
      </c>
      <c r="F21" s="23">
        <v>15</v>
      </c>
      <c r="G21" s="23">
        <v>15</v>
      </c>
      <c r="H21" s="23">
        <v>14</v>
      </c>
      <c r="I21" s="22"/>
      <c r="J21" s="22"/>
      <c r="K21" s="22"/>
      <c r="L21" s="22"/>
      <c r="M21" s="23"/>
      <c r="N21" s="23"/>
      <c r="O21" s="23"/>
      <c r="P21" s="23"/>
      <c r="Q21" s="23"/>
      <c r="R21" s="23"/>
      <c r="S21" s="23"/>
      <c r="T21">
        <f t="shared" si="0"/>
        <v>110</v>
      </c>
    </row>
    <row r="22" spans="1:20" ht="16.5">
      <c r="A22" s="23" t="s">
        <v>32</v>
      </c>
      <c r="B22" s="23">
        <v>20</v>
      </c>
      <c r="C22" s="23">
        <v>20</v>
      </c>
      <c r="D22" s="23">
        <v>19</v>
      </c>
      <c r="E22" s="23">
        <v>16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>
        <f t="shared" si="0"/>
        <v>75</v>
      </c>
    </row>
    <row r="23" spans="1:20" ht="16.5">
      <c r="A23" s="23" t="s">
        <v>23</v>
      </c>
      <c r="B23" s="23">
        <v>21</v>
      </c>
      <c r="C23" s="23">
        <v>18</v>
      </c>
      <c r="D23" s="23">
        <v>18</v>
      </c>
      <c r="E23" s="23">
        <v>17</v>
      </c>
      <c r="F23" s="23">
        <v>15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>
        <f t="shared" si="0"/>
        <v>89</v>
      </c>
    </row>
    <row r="24" spans="1:20" ht="16.5">
      <c r="A24" s="23" t="s">
        <v>51</v>
      </c>
      <c r="B24" s="23">
        <v>17</v>
      </c>
      <c r="C24" s="23">
        <v>17</v>
      </c>
      <c r="D24" s="23">
        <v>15</v>
      </c>
      <c r="E24" s="23">
        <v>14</v>
      </c>
      <c r="F24" s="23">
        <v>12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>
        <f t="shared" si="0"/>
        <v>75</v>
      </c>
    </row>
    <row r="25" spans="1:20" ht="16.5">
      <c r="A25" s="24" t="s">
        <v>14</v>
      </c>
      <c r="B25" s="23">
        <v>19</v>
      </c>
      <c r="C25" s="24">
        <v>18</v>
      </c>
      <c r="D25" s="24">
        <v>18</v>
      </c>
      <c r="E25" s="23">
        <v>14</v>
      </c>
      <c r="F25" s="24"/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>
        <f t="shared" si="0"/>
        <v>69</v>
      </c>
    </row>
    <row r="26" spans="1:20" ht="16.5">
      <c r="A26" s="23" t="s">
        <v>78</v>
      </c>
      <c r="B26" s="23">
        <v>24</v>
      </c>
      <c r="C26" s="23">
        <v>22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>
        <f t="shared" si="0"/>
        <v>46</v>
      </c>
    </row>
    <row r="27" spans="1:20" ht="16.5">
      <c r="A27" s="22" t="s">
        <v>82</v>
      </c>
      <c r="B27" s="23">
        <v>10</v>
      </c>
      <c r="C27" s="23">
        <v>10</v>
      </c>
      <c r="D27" s="23">
        <v>8</v>
      </c>
      <c r="E27" s="23">
        <v>7</v>
      </c>
      <c r="F27" s="23">
        <v>6</v>
      </c>
      <c r="G27" s="23">
        <v>6</v>
      </c>
      <c r="H27" s="23">
        <v>4</v>
      </c>
      <c r="I27" s="22"/>
      <c r="J27" s="22"/>
      <c r="K27" s="22"/>
      <c r="L27" s="22"/>
      <c r="M27" s="23"/>
      <c r="N27" s="23"/>
      <c r="O27" s="23"/>
      <c r="P27" s="23"/>
      <c r="Q27" s="23"/>
      <c r="R27" s="23"/>
      <c r="S27" s="23"/>
      <c r="T27">
        <f t="shared" si="0"/>
        <v>51</v>
      </c>
    </row>
    <row r="28" spans="1:20" ht="16.5">
      <c r="A28" s="23" t="s">
        <v>34</v>
      </c>
      <c r="B28" s="23">
        <v>15</v>
      </c>
      <c r="C28" s="23">
        <v>12</v>
      </c>
      <c r="D28" s="23">
        <v>7</v>
      </c>
      <c r="E28" s="23">
        <v>7</v>
      </c>
      <c r="F28" s="23">
        <v>5</v>
      </c>
      <c r="G28" s="23">
        <v>2</v>
      </c>
      <c r="H28" s="23"/>
      <c r="I28" s="2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>
        <f t="shared" si="0"/>
        <v>48</v>
      </c>
    </row>
    <row r="29" spans="1:20" ht="16.5">
      <c r="A29" s="23" t="s">
        <v>74</v>
      </c>
      <c r="B29" s="23">
        <v>21</v>
      </c>
      <c r="C29" s="23">
        <v>20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>
        <f t="shared" si="0"/>
        <v>41</v>
      </c>
    </row>
    <row r="30" spans="1:20" ht="16.5">
      <c r="A30" s="23" t="s">
        <v>20</v>
      </c>
      <c r="B30" s="23">
        <v>16</v>
      </c>
      <c r="C30" s="23">
        <v>13</v>
      </c>
      <c r="D30" s="23">
        <v>9</v>
      </c>
      <c r="E30" s="23">
        <v>3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>
        <f t="shared" si="0"/>
        <v>41</v>
      </c>
    </row>
    <row r="31" spans="1:20" ht="16.5">
      <c r="A31" s="22" t="s">
        <v>8</v>
      </c>
      <c r="B31" s="24">
        <v>10</v>
      </c>
      <c r="C31" s="22">
        <v>9</v>
      </c>
      <c r="D31" s="22">
        <v>9</v>
      </c>
      <c r="E31" s="23">
        <v>8</v>
      </c>
      <c r="F31" s="23">
        <v>7</v>
      </c>
      <c r="G31" s="23">
        <v>6</v>
      </c>
      <c r="H31" s="22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>
        <f t="shared" si="0"/>
        <v>49</v>
      </c>
    </row>
    <row r="32" spans="1:20" ht="16.5">
      <c r="A32" s="23" t="s">
        <v>77</v>
      </c>
      <c r="B32" s="23">
        <v>18</v>
      </c>
      <c r="C32" s="23">
        <v>18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>
        <f t="shared" si="0"/>
        <v>36</v>
      </c>
    </row>
    <row r="33" spans="1:20" ht="16.5">
      <c r="A33" s="23" t="s">
        <v>47</v>
      </c>
      <c r="B33" s="23">
        <v>18</v>
      </c>
      <c r="C33" s="23">
        <v>16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>
        <f t="shared" si="0"/>
        <v>34</v>
      </c>
    </row>
    <row r="34" spans="1:20" ht="16.5">
      <c r="A34" s="23" t="s">
        <v>33</v>
      </c>
      <c r="B34" s="23">
        <v>14</v>
      </c>
      <c r="C34" s="23">
        <v>6</v>
      </c>
      <c r="D34" s="23">
        <v>4</v>
      </c>
      <c r="E34" s="23">
        <v>4</v>
      </c>
      <c r="F34" s="23">
        <v>4</v>
      </c>
      <c r="G34" s="23"/>
      <c r="H34" s="24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>
        <f t="shared" si="0"/>
        <v>32</v>
      </c>
    </row>
    <row r="35" spans="1:20" ht="16.5">
      <c r="A35" s="25" t="s">
        <v>28</v>
      </c>
      <c r="B35" s="25">
        <v>13</v>
      </c>
      <c r="C35" s="25">
        <v>10</v>
      </c>
      <c r="D35" s="23">
        <v>5</v>
      </c>
      <c r="E35" s="24"/>
      <c r="F35" s="25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>
        <f t="shared" si="0"/>
        <v>28</v>
      </c>
    </row>
    <row r="36" spans="1:20" ht="16.5">
      <c r="A36" s="23" t="s">
        <v>81</v>
      </c>
      <c r="B36" s="23">
        <v>25</v>
      </c>
      <c r="C36" s="23">
        <v>24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>
        <f t="shared" si="0"/>
        <v>49</v>
      </c>
    </row>
    <row r="37" spans="1:20" ht="16.5">
      <c r="A37" s="23" t="s">
        <v>31</v>
      </c>
      <c r="B37" s="23">
        <v>20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>
        <f t="shared" si="0"/>
        <v>20</v>
      </c>
    </row>
    <row r="38" spans="1:20" ht="16.5">
      <c r="A38" s="23" t="s">
        <v>36</v>
      </c>
      <c r="B38" s="23">
        <v>8</v>
      </c>
      <c r="C38" s="23">
        <v>8</v>
      </c>
      <c r="D38" s="23">
        <v>1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>
        <f t="shared" si="0"/>
        <v>17</v>
      </c>
    </row>
    <row r="39" spans="1:20" ht="16.5">
      <c r="A39" s="24" t="s">
        <v>13</v>
      </c>
      <c r="B39" s="23">
        <v>13</v>
      </c>
      <c r="C39" s="24"/>
      <c r="D39" s="24"/>
      <c r="E39" s="24"/>
      <c r="F39" s="2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>
        <f t="shared" si="0"/>
        <v>13</v>
      </c>
    </row>
    <row r="40" spans="1:20" ht="16.5">
      <c r="A40" s="23" t="s">
        <v>52</v>
      </c>
      <c r="B40" s="23">
        <v>11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>
        <f t="shared" si="0"/>
        <v>11</v>
      </c>
    </row>
    <row r="41" spans="1:20" ht="16.5">
      <c r="A41" s="25" t="s">
        <v>29</v>
      </c>
      <c r="B41" s="25">
        <v>8</v>
      </c>
      <c r="C41" s="24"/>
      <c r="D41" s="25"/>
      <c r="E41" s="25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>
        <f t="shared" si="0"/>
        <v>8</v>
      </c>
    </row>
    <row r="42" spans="1:20" ht="16.5">
      <c r="A42" s="23" t="s">
        <v>79</v>
      </c>
      <c r="B42" s="23">
        <v>5</v>
      </c>
      <c r="C42" s="23">
        <v>3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>
        <f t="shared" si="0"/>
        <v>8</v>
      </c>
    </row>
    <row r="43" spans="1:20" ht="16.5">
      <c r="A43" s="23" t="s">
        <v>73</v>
      </c>
      <c r="B43" s="23">
        <v>6</v>
      </c>
      <c r="C43" s="23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>
        <f t="shared" si="0"/>
        <v>6</v>
      </c>
    </row>
    <row r="44" spans="1:20" ht="16.5">
      <c r="A44" s="23" t="s">
        <v>84</v>
      </c>
      <c r="B44" s="23">
        <v>4</v>
      </c>
      <c r="C44" s="23"/>
      <c r="D44" s="24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>
        <f t="shared" si="0"/>
        <v>4</v>
      </c>
    </row>
    <row r="45" spans="1:20" ht="16.5">
      <c r="A45" s="23" t="s">
        <v>53</v>
      </c>
      <c r="B45" s="23">
        <v>20</v>
      </c>
      <c r="C45" s="23">
        <v>20</v>
      </c>
      <c r="D45" s="23">
        <v>20</v>
      </c>
      <c r="E45" s="23">
        <v>20</v>
      </c>
      <c r="F45" s="23">
        <v>20</v>
      </c>
      <c r="G45" s="23">
        <v>20</v>
      </c>
      <c r="H45" s="23">
        <v>20</v>
      </c>
      <c r="I45" s="23">
        <v>20</v>
      </c>
      <c r="J45" s="27">
        <v>19</v>
      </c>
      <c r="K45" s="23">
        <v>19</v>
      </c>
      <c r="L45" s="23">
        <v>19</v>
      </c>
      <c r="M45" s="23">
        <v>19</v>
      </c>
      <c r="N45" s="23">
        <v>18</v>
      </c>
      <c r="O45" s="23">
        <v>18</v>
      </c>
      <c r="P45" s="23"/>
      <c r="Q45" s="23"/>
      <c r="R45" s="23"/>
      <c r="S45" s="23"/>
      <c r="T45">
        <f t="shared" si="0"/>
        <v>254</v>
      </c>
    </row>
    <row r="46" spans="1:20" ht="16.5">
      <c r="A46" s="24" t="s">
        <v>10</v>
      </c>
      <c r="B46" s="23">
        <v>20</v>
      </c>
      <c r="C46" s="24">
        <v>19</v>
      </c>
      <c r="D46" s="24">
        <v>19</v>
      </c>
      <c r="E46" s="24">
        <v>19</v>
      </c>
      <c r="F46" s="23">
        <v>19</v>
      </c>
      <c r="G46" s="23">
        <v>19</v>
      </c>
      <c r="H46" s="23">
        <v>18</v>
      </c>
      <c r="I46" s="23">
        <v>18</v>
      </c>
      <c r="J46" s="23">
        <v>17</v>
      </c>
      <c r="K46" s="23">
        <v>17</v>
      </c>
      <c r="L46" s="23">
        <v>16</v>
      </c>
      <c r="M46" s="24"/>
      <c r="N46" s="23"/>
      <c r="O46" s="23"/>
      <c r="P46" s="23"/>
      <c r="Q46" s="23"/>
      <c r="R46" s="23"/>
      <c r="S46" s="23"/>
      <c r="T46">
        <f t="shared" si="0"/>
        <v>201</v>
      </c>
    </row>
    <row r="47" spans="1:20" ht="16.5">
      <c r="A47" s="24" t="s">
        <v>7</v>
      </c>
      <c r="B47" s="24">
        <v>19</v>
      </c>
      <c r="C47" s="23">
        <v>19</v>
      </c>
      <c r="D47" s="24">
        <v>18</v>
      </c>
      <c r="E47" s="24">
        <v>18</v>
      </c>
      <c r="F47" s="23">
        <v>17</v>
      </c>
      <c r="G47" s="23">
        <v>16</v>
      </c>
      <c r="H47" s="23">
        <v>15</v>
      </c>
      <c r="I47" s="23">
        <v>15</v>
      </c>
      <c r="J47" s="23">
        <v>13</v>
      </c>
      <c r="K47" s="24"/>
      <c r="L47" s="23"/>
      <c r="M47" s="23"/>
      <c r="N47" s="23"/>
      <c r="O47" s="23"/>
      <c r="P47" s="23"/>
      <c r="Q47" s="23"/>
      <c r="R47" s="23"/>
      <c r="S47" s="23"/>
      <c r="T47">
        <f t="shared" si="0"/>
        <v>150</v>
      </c>
    </row>
    <row r="48" spans="1:20" ht="16.5">
      <c r="A48" s="23" t="s">
        <v>54</v>
      </c>
      <c r="B48" s="23">
        <v>18</v>
      </c>
      <c r="C48" s="23">
        <v>17</v>
      </c>
      <c r="D48" s="23">
        <v>17</v>
      </c>
      <c r="E48" s="23">
        <v>17</v>
      </c>
      <c r="F48" s="31">
        <v>15</v>
      </c>
      <c r="G48" s="23">
        <v>15</v>
      </c>
      <c r="H48" s="23">
        <v>14</v>
      </c>
      <c r="I48" s="23">
        <v>13</v>
      </c>
      <c r="J48" s="22">
        <v>10</v>
      </c>
      <c r="K48" s="23">
        <v>10</v>
      </c>
      <c r="L48" s="31"/>
      <c r="M48" s="32"/>
      <c r="N48" s="23"/>
      <c r="O48" s="23"/>
      <c r="P48" s="23"/>
      <c r="Q48" s="33"/>
      <c r="R48" s="33"/>
      <c r="S48" s="23"/>
      <c r="T48">
        <f t="shared" si="0"/>
        <v>146</v>
      </c>
    </row>
    <row r="49" spans="1:20" ht="16.5">
      <c r="A49" s="23" t="s">
        <v>30</v>
      </c>
      <c r="B49" s="27">
        <v>20</v>
      </c>
      <c r="C49" s="23">
        <v>20</v>
      </c>
      <c r="D49" s="23">
        <v>20</v>
      </c>
      <c r="E49" s="23">
        <v>20</v>
      </c>
      <c r="F49" s="23">
        <v>19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>
        <f t="shared" si="0"/>
        <v>99</v>
      </c>
    </row>
    <row r="50" spans="1:20" ht="16.5">
      <c r="A50" s="23" t="s">
        <v>55</v>
      </c>
      <c r="B50" s="23">
        <v>17</v>
      </c>
      <c r="C50" s="23">
        <v>16</v>
      </c>
      <c r="D50" s="23">
        <v>16</v>
      </c>
      <c r="E50" s="23">
        <v>16</v>
      </c>
      <c r="F50" s="23">
        <v>13</v>
      </c>
      <c r="G50" s="22">
        <v>7</v>
      </c>
      <c r="H50" s="31"/>
      <c r="I50" s="31"/>
      <c r="J50" s="32"/>
      <c r="K50" s="23"/>
      <c r="L50" s="23"/>
      <c r="M50" s="23"/>
      <c r="N50" s="23"/>
      <c r="O50" s="33"/>
      <c r="P50" s="33"/>
      <c r="Q50" s="23"/>
      <c r="R50" s="23"/>
      <c r="S50" s="23"/>
      <c r="T50">
        <f t="shared" si="0"/>
        <v>85</v>
      </c>
    </row>
    <row r="51" spans="1:20" ht="16.5">
      <c r="A51" s="23" t="s">
        <v>25</v>
      </c>
      <c r="B51" s="23">
        <v>17</v>
      </c>
      <c r="C51" s="23">
        <v>15</v>
      </c>
      <c r="D51" s="23">
        <v>14</v>
      </c>
      <c r="E51" s="23">
        <v>14</v>
      </c>
      <c r="F51" s="23">
        <v>12</v>
      </c>
      <c r="G51" s="23">
        <v>9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>
        <f t="shared" si="0"/>
        <v>81</v>
      </c>
    </row>
    <row r="52" spans="1:20" ht="16.5">
      <c r="A52" s="22" t="s">
        <v>19</v>
      </c>
      <c r="B52" s="23">
        <v>16</v>
      </c>
      <c r="C52" s="23">
        <v>16</v>
      </c>
      <c r="D52" s="23">
        <v>14</v>
      </c>
      <c r="E52" s="23">
        <v>13</v>
      </c>
      <c r="F52" s="22"/>
      <c r="G52" s="22"/>
      <c r="H52" s="22"/>
      <c r="I52" s="22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>
        <f t="shared" si="0"/>
        <v>59</v>
      </c>
    </row>
    <row r="53" spans="1:20" ht="16.5">
      <c r="A53" s="22" t="s">
        <v>9</v>
      </c>
      <c r="B53" s="23">
        <v>18</v>
      </c>
      <c r="C53" s="23">
        <v>16</v>
      </c>
      <c r="D53" s="23">
        <v>12</v>
      </c>
      <c r="E53" s="23">
        <v>11</v>
      </c>
      <c r="F53" s="22"/>
      <c r="G53" s="22"/>
      <c r="H53" s="22"/>
      <c r="I53" s="22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>
        <f t="shared" si="0"/>
        <v>57</v>
      </c>
    </row>
    <row r="54" spans="1:20" ht="16.5">
      <c r="A54" s="23" t="s">
        <v>70</v>
      </c>
      <c r="B54" s="23">
        <v>18</v>
      </c>
      <c r="C54" s="23">
        <v>17</v>
      </c>
      <c r="D54" s="23">
        <v>17</v>
      </c>
      <c r="E54" s="22">
        <v>11</v>
      </c>
      <c r="F54" s="23"/>
      <c r="G54" s="23"/>
      <c r="H54" s="23"/>
      <c r="I54" s="23"/>
      <c r="J54" s="31"/>
      <c r="K54" s="31"/>
      <c r="L54" s="32"/>
      <c r="M54" s="23"/>
      <c r="N54" s="23"/>
      <c r="O54" s="23"/>
      <c r="P54" s="23"/>
      <c r="Q54" s="23"/>
      <c r="R54" s="33"/>
      <c r="S54" s="33"/>
      <c r="T54">
        <f t="shared" si="0"/>
        <v>63</v>
      </c>
    </row>
    <row r="55" spans="1:20" ht="16.5">
      <c r="A55" s="23" t="s">
        <v>40</v>
      </c>
      <c r="B55" s="23">
        <v>17</v>
      </c>
      <c r="C55" s="22">
        <v>16</v>
      </c>
      <c r="D55" s="23">
        <v>14</v>
      </c>
      <c r="E55" s="23"/>
      <c r="F55" s="23"/>
      <c r="G55" s="23"/>
      <c r="H55" s="23"/>
      <c r="I55" s="31"/>
      <c r="J55" s="31"/>
      <c r="K55" s="32"/>
      <c r="L55" s="23"/>
      <c r="M55" s="23"/>
      <c r="N55" s="23"/>
      <c r="O55" s="23"/>
      <c r="P55" s="33"/>
      <c r="Q55" s="33"/>
      <c r="R55" s="23"/>
      <c r="S55" s="23"/>
      <c r="T55">
        <f t="shared" si="0"/>
        <v>47</v>
      </c>
    </row>
    <row r="56" spans="1:20" ht="16.5">
      <c r="A56" s="23" t="s">
        <v>68</v>
      </c>
      <c r="B56" s="22">
        <v>20</v>
      </c>
      <c r="C56" s="23">
        <v>20</v>
      </c>
      <c r="D56" s="23"/>
      <c r="E56" s="23"/>
      <c r="F56" s="23"/>
      <c r="G56" s="23"/>
      <c r="H56" s="31"/>
      <c r="I56" s="31"/>
      <c r="J56" s="32"/>
      <c r="K56" s="23"/>
      <c r="L56" s="23"/>
      <c r="M56" s="23"/>
      <c r="N56" s="23"/>
      <c r="O56" s="23"/>
      <c r="P56" s="33"/>
      <c r="Q56" s="33"/>
      <c r="R56" s="23"/>
      <c r="S56" s="23"/>
      <c r="T56">
        <f t="shared" si="0"/>
        <v>40</v>
      </c>
    </row>
    <row r="57" spans="1:20" ht="16.5">
      <c r="A57" s="23" t="s">
        <v>83</v>
      </c>
      <c r="B57" s="23">
        <v>19</v>
      </c>
      <c r="C57" s="23">
        <v>18</v>
      </c>
      <c r="D57" s="23"/>
      <c r="E57" s="23"/>
      <c r="F57" s="23"/>
      <c r="G57" s="23"/>
      <c r="H57" s="31"/>
      <c r="I57" s="31"/>
      <c r="J57" s="22"/>
      <c r="K57" s="32"/>
      <c r="L57" s="23"/>
      <c r="M57" s="23"/>
      <c r="N57" s="23"/>
      <c r="O57" s="23"/>
      <c r="P57" s="23"/>
      <c r="Q57" s="33"/>
      <c r="R57" s="33"/>
      <c r="S57" s="23"/>
      <c r="T57">
        <f t="shared" si="0"/>
        <v>37</v>
      </c>
    </row>
    <row r="58" spans="1:20" ht="16.5">
      <c r="A58" s="26" t="s">
        <v>22</v>
      </c>
      <c r="B58" s="26">
        <v>18</v>
      </c>
      <c r="C58" s="26"/>
      <c r="D58" s="26"/>
      <c r="E58" s="26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>
        <f t="shared" si="0"/>
        <v>18</v>
      </c>
    </row>
    <row r="59" spans="1:20" ht="16.5">
      <c r="A59" s="23" t="s">
        <v>80</v>
      </c>
      <c r="B59" s="23">
        <v>16</v>
      </c>
      <c r="C59" s="23">
        <v>15</v>
      </c>
      <c r="D59" s="23"/>
      <c r="E59" s="23"/>
      <c r="F59" s="23"/>
      <c r="G59" s="23"/>
      <c r="H59" s="31"/>
      <c r="I59" s="31"/>
      <c r="J59" s="22"/>
      <c r="K59" s="32"/>
      <c r="L59" s="23"/>
      <c r="M59" s="23"/>
      <c r="N59" s="23"/>
      <c r="O59" s="23"/>
      <c r="P59" s="23"/>
      <c r="Q59" s="33"/>
      <c r="R59" s="33"/>
      <c r="S59" s="23"/>
      <c r="T59">
        <f t="shared" si="0"/>
        <v>31</v>
      </c>
    </row>
    <row r="60" spans="1:20" ht="16.5">
      <c r="A60" s="23" t="s">
        <v>69</v>
      </c>
      <c r="B60" s="22">
        <v>13</v>
      </c>
      <c r="C60" s="23"/>
      <c r="D60" s="23"/>
      <c r="E60" s="23"/>
      <c r="F60" s="23"/>
      <c r="G60" s="31"/>
      <c r="H60" s="31"/>
      <c r="I60" s="32"/>
      <c r="J60" s="23"/>
      <c r="K60" s="23"/>
      <c r="L60" s="23"/>
      <c r="M60" s="23"/>
      <c r="N60" s="23"/>
      <c r="O60" s="33"/>
      <c r="P60" s="33"/>
      <c r="Q60" s="23"/>
      <c r="R60" s="23"/>
      <c r="S60" s="23"/>
      <c r="T60">
        <f t="shared" si="0"/>
        <v>13</v>
      </c>
    </row>
    <row r="61" spans="1:20" ht="16.5">
      <c r="A61" s="23" t="s">
        <v>71</v>
      </c>
      <c r="B61" s="22">
        <v>8</v>
      </c>
      <c r="C61" s="23"/>
      <c r="D61" s="23"/>
      <c r="E61" s="23"/>
      <c r="F61" s="23"/>
      <c r="G61" s="31"/>
      <c r="H61" s="31"/>
      <c r="I61" s="32"/>
      <c r="J61" s="23"/>
      <c r="K61" s="23"/>
      <c r="L61" s="23"/>
      <c r="M61" s="23"/>
      <c r="N61" s="23"/>
      <c r="O61" s="33"/>
      <c r="P61" s="33"/>
      <c r="Q61" s="23"/>
      <c r="R61" s="23"/>
      <c r="S61" s="23"/>
      <c r="T61">
        <f t="shared" si="0"/>
        <v>8</v>
      </c>
    </row>
    <row r="62" spans="1:20" ht="16.5">
      <c r="A62" s="23" t="s">
        <v>72</v>
      </c>
      <c r="B62" s="22">
        <v>6</v>
      </c>
      <c r="C62" s="23"/>
      <c r="D62" s="23"/>
      <c r="E62" s="23"/>
      <c r="F62" s="23"/>
      <c r="G62" s="31"/>
      <c r="H62" s="31"/>
      <c r="I62" s="32"/>
      <c r="J62" s="23"/>
      <c r="K62" s="23"/>
      <c r="L62" s="23"/>
      <c r="M62" s="23"/>
      <c r="N62" s="23"/>
      <c r="O62" s="33"/>
      <c r="P62" s="33"/>
      <c r="Q62" s="23"/>
      <c r="R62" s="23"/>
      <c r="S62" s="23"/>
      <c r="T62">
        <f t="shared" si="0"/>
        <v>6</v>
      </c>
    </row>
    <row r="63" spans="1:20" ht="16.5">
      <c r="A63" s="23" t="s">
        <v>85</v>
      </c>
      <c r="B63" s="23">
        <v>15</v>
      </c>
      <c r="C63" s="23"/>
      <c r="D63" s="23"/>
      <c r="E63" s="23"/>
      <c r="F63" s="23"/>
      <c r="G63" s="31"/>
      <c r="H63" s="31"/>
      <c r="I63" s="22"/>
      <c r="J63" s="32"/>
      <c r="K63" s="23"/>
      <c r="L63" s="23"/>
      <c r="M63" s="23"/>
      <c r="N63" s="23"/>
      <c r="O63" s="23"/>
      <c r="P63" s="33"/>
      <c r="Q63" s="33"/>
      <c r="R63" s="23"/>
      <c r="S63" s="23"/>
      <c r="T63">
        <f t="shared" si="0"/>
        <v>15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tbarbat</cp:lastModifiedBy>
  <cp:lastPrinted>2008-05-06T07:50:07Z</cp:lastPrinted>
  <dcterms:created xsi:type="dcterms:W3CDTF">2004-11-20T09:45:21Z</dcterms:created>
  <dcterms:modified xsi:type="dcterms:W3CDTF">2008-05-03T18:31:40Z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